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<sst xmlns="http://schemas.openxmlformats.org/spreadsheetml/2006/main" count="31" uniqueCount="23">
  <si>
    <t>NÁZEV</t>
  </si>
  <si>
    <t>POŽADAVKY NA KVALITU</t>
  </si>
  <si>
    <t>Bělost (CIE): min 146; opacita (%): min. 90; tloušťka (mm/1000): 106 ±4; Drsnost (ml/min): 210 ±50</t>
  </si>
  <si>
    <t>v Kč bez DPH</t>
  </si>
  <si>
    <t>v Kč s DPH</t>
  </si>
  <si>
    <t>Xerografický papír A4 80g, bílá / kvalita A</t>
  </si>
  <si>
    <t>Xerografický papír A4 80g, bílá / kvalita B</t>
  </si>
  <si>
    <t>Xerografický papír A4 80g, bílá / kvalita C</t>
  </si>
  <si>
    <t>Xerografický papír A3 80g, bílá / kvalita A</t>
  </si>
  <si>
    <t>Xerografický papír A3 80g, bílá / kvalita B</t>
  </si>
  <si>
    <t>Xerografický papír A3 80g, bílá / kvalita C</t>
  </si>
  <si>
    <t>Počet listů v balení (krabici)</t>
  </si>
  <si>
    <t>Předpokládaná spotřeba balení (krabic)</t>
  </si>
  <si>
    <t>Celková cena</t>
  </si>
  <si>
    <t>Cena za předpokládanou spotřebu balení (krabic) jednotlivých druhů papírů v Kč bez DPH</t>
  </si>
  <si>
    <t>Cena za předpokládanou spotřebu balení (krabic) jednotlivých druhů papírů v Kč s DPH</t>
  </si>
  <si>
    <t>Bělost (CIE): min 164; opacita (%): min. 92; tloušťka (mm/1000): 107±4; Drsnost (ml/min): 180 ±50</t>
  </si>
  <si>
    <t>Bělost (CIE): min 155; opacita (%): min. 91; tloušťka (mm/1000): 106 ±4; Drsnost (ml/min): 200 ±50</t>
  </si>
  <si>
    <t>doplnit</t>
  </si>
  <si>
    <t>Cena za 1 balení (krabici) v Kč bez DPH</t>
  </si>
  <si>
    <t>Cena za 1 balení (krabici) v Kč s DPH</t>
  </si>
  <si>
    <t xml:space="preserve">Příloha č.2 </t>
  </si>
  <si>
    <t>VZ Kancelářský papír pro Plzeňský kraj 2015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</si>
</sst>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20" applyFont="1" applyFill="1" applyBorder="1" applyAlignment="1" applyProtection="1">
      <alignment vertical="center"/>
      <protection/>
    </xf>
    <xf numFmtId="0" fontId="3" fillId="2" borderId="2" xfId="20" applyFont="1" applyFill="1" applyBorder="1" applyAlignment="1" applyProtection="1">
      <alignment vertical="center" wrapText="1"/>
      <protection/>
    </xf>
    <xf numFmtId="0" fontId="3" fillId="2" borderId="2" xfId="20" applyFont="1" applyFill="1" applyBorder="1" applyAlignment="1" applyProtection="1">
      <alignment horizontal="center" vertical="center"/>
      <protection/>
    </xf>
    <xf numFmtId="3" fontId="5" fillId="2" borderId="3" xfId="0" applyNumberFormat="1" applyFont="1" applyFill="1" applyBorder="1" applyAlignment="1">
      <alignment horizontal="center" vertical="center"/>
    </xf>
    <xf numFmtId="0" fontId="3" fillId="2" borderId="4" xfId="2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center" vertical="center"/>
      <protection/>
    </xf>
    <xf numFmtId="0" fontId="3" fillId="2" borderId="10" xfId="20" applyFont="1" applyFill="1" applyBorder="1" applyAlignment="1" applyProtection="1">
      <alignment vertical="center"/>
      <protection/>
    </xf>
    <xf numFmtId="0" fontId="3" fillId="2" borderId="11" xfId="20" applyFont="1" applyFill="1" applyBorder="1" applyAlignment="1" applyProtection="1">
      <alignment vertical="center" wrapText="1"/>
      <protection/>
    </xf>
    <xf numFmtId="0" fontId="3" fillId="2" borderId="11" xfId="20" applyFont="1" applyFill="1" applyBorder="1" applyAlignment="1" applyProtection="1">
      <alignment horizontal="center" vertical="center"/>
      <protection/>
    </xf>
    <xf numFmtId="3" fontId="5" fillId="2" borderId="12" xfId="0" applyNumberFormat="1" applyFont="1" applyFill="1" applyBorder="1" applyAlignment="1">
      <alignment horizontal="center" vertical="center"/>
    </xf>
    <xf numFmtId="4" fontId="9" fillId="2" borderId="2" xfId="20" applyNumberFormat="1" applyFont="1" applyFill="1" applyBorder="1" applyAlignment="1" applyProtection="1">
      <alignment horizontal="center" vertical="center"/>
      <protection locked="0"/>
    </xf>
    <xf numFmtId="4" fontId="9" fillId="2" borderId="11" xfId="20" applyNumberFormat="1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/>
    </xf>
    <xf numFmtId="0" fontId="8" fillId="3" borderId="14" xfId="0" applyFont="1" applyFill="1" applyBorder="1" applyAlignment="1" applyProtection="1">
      <alignment horizontal="center" vertical="center"/>
      <protection/>
    </xf>
    <xf numFmtId="0" fontId="8" fillId="3" borderId="15" xfId="0" applyFont="1" applyFill="1" applyBorder="1" applyAlignment="1" applyProtection="1">
      <alignment horizontal="center" vertical="center"/>
      <protection/>
    </xf>
    <xf numFmtId="0" fontId="8" fillId="3" borderId="16" xfId="0" applyFont="1" applyFill="1" applyBorder="1" applyAlignment="1" applyProtection="1">
      <alignment horizontal="center" vertical="center"/>
      <protection/>
    </xf>
    <xf numFmtId="164" fontId="4" fillId="2" borderId="2" xfId="21" applyNumberFormat="1" applyFont="1" applyFill="1" applyBorder="1" applyAlignment="1" applyProtection="1">
      <alignment horizontal="center" vertical="center"/>
      <protection/>
    </xf>
    <xf numFmtId="164" fontId="4" fillId="2" borderId="11" xfId="21" applyNumberFormat="1" applyFont="1" applyFill="1" applyBorder="1" applyAlignment="1" applyProtection="1">
      <alignment horizontal="center" vertical="center"/>
      <protection/>
    </xf>
    <xf numFmtId="164" fontId="6" fillId="4" borderId="2" xfId="20" applyNumberFormat="1" applyFont="1" applyFill="1" applyBorder="1" applyAlignment="1" applyProtection="1">
      <alignment horizontal="center" vertical="center"/>
      <protection/>
    </xf>
    <xf numFmtId="164" fontId="6" fillId="4" borderId="11" xfId="20" applyNumberFormat="1" applyFont="1" applyFill="1" applyBorder="1" applyAlignment="1" applyProtection="1">
      <alignment horizontal="center" vertical="center"/>
      <protection/>
    </xf>
    <xf numFmtId="164" fontId="6" fillId="4" borderId="9" xfId="20" applyNumberFormat="1" applyFont="1" applyFill="1" applyBorder="1" applyAlignment="1" applyProtection="1">
      <alignment horizontal="center" vertical="center"/>
      <protection/>
    </xf>
    <xf numFmtId="164" fontId="6" fillId="4" borderId="17" xfId="20" applyNumberFormat="1" applyFont="1" applyFill="1" applyBorder="1" applyAlignment="1" applyProtection="1">
      <alignment horizontal="center" vertical="center"/>
      <protection/>
    </xf>
    <xf numFmtId="164" fontId="7" fillId="4" borderId="18" xfId="0" applyNumberFormat="1" applyFont="1" applyFill="1" applyBorder="1" applyAlignment="1" applyProtection="1">
      <alignment horizontal="center" vertical="center"/>
      <protection/>
    </xf>
    <xf numFmtId="164" fontId="7" fillId="4" borderId="12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měn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85" zoomScaleNormal="85" workbookViewId="0" topLeftCell="A1">
      <selection activeCell="D6" sqref="D6"/>
    </sheetView>
  </sheetViews>
  <sheetFormatPr defaultColWidth="9.140625" defaultRowHeight="15"/>
  <cols>
    <col min="1" max="1" width="33.421875" style="0" customWidth="1"/>
    <col min="2" max="2" width="55.7109375" style="0" customWidth="1"/>
    <col min="3" max="3" width="14.28125" style="0" customWidth="1"/>
    <col min="4" max="5" width="13.8515625" style="0" customWidth="1"/>
    <col min="6" max="6" width="12.8515625" style="0" customWidth="1"/>
    <col min="7" max="8" width="19.8515625" style="0" customWidth="1"/>
  </cols>
  <sheetData>
    <row r="1" ht="15">
      <c r="A1" t="s">
        <v>21</v>
      </c>
    </row>
    <row r="2" ht="15">
      <c r="A2" t="s">
        <v>22</v>
      </c>
    </row>
    <row r="3" ht="15.75" thickBot="1"/>
    <row r="4" spans="1:8" ht="64.5" thickBot="1">
      <c r="A4" s="13" t="s">
        <v>0</v>
      </c>
      <c r="B4" s="10" t="s">
        <v>1</v>
      </c>
      <c r="C4" s="10" t="s">
        <v>11</v>
      </c>
      <c r="D4" s="10" t="s">
        <v>19</v>
      </c>
      <c r="E4" s="10" t="s">
        <v>20</v>
      </c>
      <c r="F4" s="11" t="s">
        <v>12</v>
      </c>
      <c r="G4" s="11" t="s">
        <v>14</v>
      </c>
      <c r="H4" s="12" t="s">
        <v>15</v>
      </c>
    </row>
    <row r="5" spans="1:8" ht="25.5">
      <c r="A5" s="1" t="s">
        <v>5</v>
      </c>
      <c r="B5" s="2" t="s">
        <v>16</v>
      </c>
      <c r="C5" s="3">
        <v>2500</v>
      </c>
      <c r="D5" s="20" t="s">
        <v>18</v>
      </c>
      <c r="E5" s="26" t="e">
        <f>D5*1.21</f>
        <v>#VALUE!</v>
      </c>
      <c r="F5" s="4">
        <v>1700</v>
      </c>
      <c r="G5" s="28" t="e">
        <f aca="true" t="shared" si="0" ref="G5:G10">D5*F5</f>
        <v>#VALUE!</v>
      </c>
      <c r="H5" s="30" t="e">
        <f aca="true" t="shared" si="1" ref="H5:H10">E5*F5</f>
        <v>#VALUE!</v>
      </c>
    </row>
    <row r="6" spans="1:8" ht="25.5">
      <c r="A6" s="5" t="s">
        <v>6</v>
      </c>
      <c r="B6" s="2" t="s">
        <v>17</v>
      </c>
      <c r="C6" s="3">
        <v>2500</v>
      </c>
      <c r="D6" s="20" t="s">
        <v>18</v>
      </c>
      <c r="E6" s="26" t="e">
        <f aca="true" t="shared" si="2" ref="E6:E10">D6*1.21</f>
        <v>#VALUE!</v>
      </c>
      <c r="F6" s="4">
        <v>450</v>
      </c>
      <c r="G6" s="28" t="e">
        <f t="shared" si="0"/>
        <v>#VALUE!</v>
      </c>
      <c r="H6" s="30" t="e">
        <f t="shared" si="1"/>
        <v>#VALUE!</v>
      </c>
    </row>
    <row r="7" spans="1:8" ht="25.5">
      <c r="A7" s="5" t="s">
        <v>7</v>
      </c>
      <c r="B7" s="2" t="s">
        <v>2</v>
      </c>
      <c r="C7" s="3">
        <v>2500</v>
      </c>
      <c r="D7" s="20" t="s">
        <v>18</v>
      </c>
      <c r="E7" s="26" t="e">
        <f t="shared" si="2"/>
        <v>#VALUE!</v>
      </c>
      <c r="F7" s="4">
        <v>400</v>
      </c>
      <c r="G7" s="28" t="e">
        <f t="shared" si="0"/>
        <v>#VALUE!</v>
      </c>
      <c r="H7" s="30" t="e">
        <f t="shared" si="1"/>
        <v>#VALUE!</v>
      </c>
    </row>
    <row r="8" spans="1:8" ht="25.5">
      <c r="A8" s="5" t="s">
        <v>8</v>
      </c>
      <c r="B8" s="2" t="s">
        <v>16</v>
      </c>
      <c r="C8" s="3">
        <v>2500</v>
      </c>
      <c r="D8" s="20" t="s">
        <v>18</v>
      </c>
      <c r="E8" s="26" t="e">
        <f t="shared" si="2"/>
        <v>#VALUE!</v>
      </c>
      <c r="F8" s="4">
        <v>10</v>
      </c>
      <c r="G8" s="28" t="e">
        <f t="shared" si="0"/>
        <v>#VALUE!</v>
      </c>
      <c r="H8" s="30" t="e">
        <f t="shared" si="1"/>
        <v>#VALUE!</v>
      </c>
    </row>
    <row r="9" spans="1:8" ht="25.5">
      <c r="A9" s="5" t="s">
        <v>9</v>
      </c>
      <c r="B9" s="2" t="s">
        <v>17</v>
      </c>
      <c r="C9" s="3">
        <v>2500</v>
      </c>
      <c r="D9" s="20" t="s">
        <v>18</v>
      </c>
      <c r="E9" s="26" t="e">
        <f t="shared" si="2"/>
        <v>#VALUE!</v>
      </c>
      <c r="F9" s="4">
        <v>10</v>
      </c>
      <c r="G9" s="28" t="e">
        <f t="shared" si="0"/>
        <v>#VALUE!</v>
      </c>
      <c r="H9" s="30" t="e">
        <f t="shared" si="1"/>
        <v>#VALUE!</v>
      </c>
    </row>
    <row r="10" spans="1:8" ht="26.25" thickBot="1">
      <c r="A10" s="16" t="s">
        <v>10</v>
      </c>
      <c r="B10" s="17" t="s">
        <v>2</v>
      </c>
      <c r="C10" s="18">
        <v>2500</v>
      </c>
      <c r="D10" s="21" t="s">
        <v>18</v>
      </c>
      <c r="E10" s="27" t="e">
        <f t="shared" si="2"/>
        <v>#VALUE!</v>
      </c>
      <c r="F10" s="19">
        <v>40</v>
      </c>
      <c r="G10" s="29" t="e">
        <f t="shared" si="0"/>
        <v>#VALUE!</v>
      </c>
      <c r="H10" s="31" t="e">
        <f t="shared" si="1"/>
        <v>#VALUE!</v>
      </c>
    </row>
    <row r="11" spans="1:8" ht="15">
      <c r="A11" s="6"/>
      <c r="B11" s="6"/>
      <c r="C11" s="7"/>
      <c r="D11" s="7"/>
      <c r="E11" s="22" t="s">
        <v>13</v>
      </c>
      <c r="F11" s="23"/>
      <c r="G11" s="14" t="s">
        <v>3</v>
      </c>
      <c r="H11" s="15" t="s">
        <v>4</v>
      </c>
    </row>
    <row r="12" spans="1:8" ht="15.75" thickBot="1">
      <c r="A12" s="8"/>
      <c r="B12" s="8"/>
      <c r="C12" s="9"/>
      <c r="D12" s="9"/>
      <c r="E12" s="24"/>
      <c r="F12" s="25"/>
      <c r="G12" s="33" t="e">
        <f>SUM(G5:G10)</f>
        <v>#VALUE!</v>
      </c>
      <c r="H12" s="32" t="e">
        <f>SUM(H5:H10)</f>
        <v>#VALUE!</v>
      </c>
    </row>
  </sheetData>
  <sheetProtection sheet="1" objects="1" scenarios="1"/>
  <protectedRanges>
    <protectedRange sqref="D5:D10" name="Oblast1"/>
  </protectedRanges>
  <mergeCells count="1">
    <mergeCell ref="E11:F12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2014-11-13T10:42:59Z</cp:lastPrinted>
  <dcterms:created xsi:type="dcterms:W3CDTF">2014-11-13T09:34:53Z</dcterms:created>
  <dcterms:modified xsi:type="dcterms:W3CDTF">2014-12-02T10:17:57Z</dcterms:modified>
  <cp:category/>
  <cp:version/>
  <cp:contentType/>
  <cp:contentStatus/>
</cp:coreProperties>
</file>