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1. část" sheetId="2" r:id="rId1"/>
    <sheet name="2. část" sheetId="3" r:id="rId2"/>
    <sheet name="3. část" sheetId="4" r:id="rId3"/>
  </sheets>
  <definedNames/>
  <calcPr calcId="125725"/>
</workbook>
</file>

<file path=xl/sharedStrings.xml><?xml version="1.0" encoding="utf-8"?>
<sst xmlns="http://schemas.openxmlformats.org/spreadsheetml/2006/main" count="192" uniqueCount="164">
  <si>
    <t>ID</t>
  </si>
  <si>
    <t>II.2</t>
  </si>
  <si>
    <t>II.3</t>
  </si>
  <si>
    <t>III.1</t>
  </si>
  <si>
    <t>Položková cena v Kč bez DPH</t>
  </si>
  <si>
    <t>Položková cena v Kč vč. DPH</t>
  </si>
  <si>
    <t>II.1</t>
  </si>
  <si>
    <t>II.4</t>
  </si>
  <si>
    <t>Podpis oprávněné osoby:</t>
  </si>
  <si>
    <t>Název uchazeče:</t>
  </si>
  <si>
    <t>Jméno a příjmení oprávněné osoby:</t>
  </si>
  <si>
    <t>CELKEM za 2. část</t>
  </si>
  <si>
    <t>CELKEM za 3. část</t>
  </si>
  <si>
    <t>I.1</t>
  </si>
  <si>
    <t>Server</t>
  </si>
  <si>
    <t>I.2</t>
  </si>
  <si>
    <t>Měřicí přístroj</t>
  </si>
  <si>
    <t>I.3</t>
  </si>
  <si>
    <t>Konzolový server</t>
  </si>
  <si>
    <t>I.4</t>
  </si>
  <si>
    <t>24 portový datový přepínač L3</t>
  </si>
  <si>
    <t>I.5</t>
  </si>
  <si>
    <t>Firewall</t>
  </si>
  <si>
    <t>I.6</t>
  </si>
  <si>
    <t>Bezdrátový řadič wifi</t>
  </si>
  <si>
    <t>I.7</t>
  </si>
  <si>
    <t>Přístupové body</t>
  </si>
  <si>
    <t>I.8</t>
  </si>
  <si>
    <t>Datový rozvaděč</t>
  </si>
  <si>
    <t>CELKEM za 1. část</t>
  </si>
  <si>
    <t>1. část - Laboratoř výuky bezpečnosti datových sítí, bezdrátových technologií a vzdáleného přístupu</t>
  </si>
  <si>
    <t>Položka</t>
  </si>
  <si>
    <t>2. část – Laboratoř výuky logického řízení technikou programovatelných automatů</t>
  </si>
  <si>
    <t>Robotická stavebnice umožňující sestavení 4 plně funkčních průmyslových robotů</t>
  </si>
  <si>
    <t>Robotická stavebnice: Děrovací stroj s pásovým dopravníkem</t>
  </si>
  <si>
    <t>Tříosý robot s uchopovacím zařízením</t>
  </si>
  <si>
    <t>Programovatelný automat</t>
  </si>
  <si>
    <t>II.5</t>
  </si>
  <si>
    <t>8-kanálový vstupní modul</t>
  </si>
  <si>
    <t>II.6</t>
  </si>
  <si>
    <t>8-kanálový reléový výstupní modul</t>
  </si>
  <si>
    <t>II.7</t>
  </si>
  <si>
    <t>Programovací kabel</t>
  </si>
  <si>
    <t>II.8</t>
  </si>
  <si>
    <t>Převodník USB/RS232</t>
  </si>
  <si>
    <t>II.9</t>
  </si>
  <si>
    <t>Osobní počítač třídy PC v provedení All In One</t>
  </si>
  <si>
    <t>II.10</t>
  </si>
  <si>
    <t>3,5 palcová USB disketová mechanika</t>
  </si>
  <si>
    <t>II.11</t>
  </si>
  <si>
    <t>Napájecí zdroj</t>
  </si>
  <si>
    <t>II.12</t>
  </si>
  <si>
    <t>Dvoukanálový programovatelný generátor funkcí s čítačem</t>
  </si>
  <si>
    <t>II.13</t>
  </si>
  <si>
    <t>Dvoukanálový digitální osciloskop</t>
  </si>
  <si>
    <t>II.14</t>
  </si>
  <si>
    <t>Měřicí jednotka včetně ovládacího software</t>
  </si>
  <si>
    <t>II.15</t>
  </si>
  <si>
    <t>Odporová dekáda (1-999 kΩ)</t>
  </si>
  <si>
    <t>II.16</t>
  </si>
  <si>
    <t>Kapacitní dekáda</t>
  </si>
  <si>
    <t>II.17</t>
  </si>
  <si>
    <t>Souprava modulů regulace</t>
  </si>
  <si>
    <t>II.18</t>
  </si>
  <si>
    <t>Modul soustavy motor – generátor</t>
  </si>
  <si>
    <t>II.19</t>
  </si>
  <si>
    <t>Zdroj ±15V, +5V</t>
  </si>
  <si>
    <t>II.20</t>
  </si>
  <si>
    <t>Zdroj +5V</t>
  </si>
  <si>
    <t>II.21</t>
  </si>
  <si>
    <t>Rozvod napájení univerzální</t>
  </si>
  <si>
    <t>II.22</t>
  </si>
  <si>
    <t>Rozvod napájení pro 8 modulů</t>
  </si>
  <si>
    <t>II.23</t>
  </si>
  <si>
    <t>Set dvoukolíkových prvků</t>
  </si>
  <si>
    <t>II.24</t>
  </si>
  <si>
    <t>Set propojovacích kabelů</t>
  </si>
  <si>
    <t>II.25</t>
  </si>
  <si>
    <t>Kabel přechodový BNC/1,5mm</t>
  </si>
  <si>
    <t>II.26</t>
  </si>
  <si>
    <t>Kabel přechodový 4mm/1,5mm</t>
  </si>
  <si>
    <t>II.27</t>
  </si>
  <si>
    <t>Generátor funkcí</t>
  </si>
  <si>
    <t>II.28</t>
  </si>
  <si>
    <t>Programovatelný DC zdroj</t>
  </si>
  <si>
    <t>II.29</t>
  </si>
  <si>
    <t>Voltmetr DC &amp; AC RMS</t>
  </si>
  <si>
    <t>II.30</t>
  </si>
  <si>
    <t>Modul prvků</t>
  </si>
  <si>
    <t>II.31</t>
  </si>
  <si>
    <t>Modul operačního zesilovače</t>
  </si>
  <si>
    <t>II.32</t>
  </si>
  <si>
    <t>Modul výkonového zesilovače</t>
  </si>
  <si>
    <t>II.33</t>
  </si>
  <si>
    <t>Modul bipolárního tranzistoru NPN</t>
  </si>
  <si>
    <t>II.34</t>
  </si>
  <si>
    <t>Modul unipolárního tranzistoru JFET-N</t>
  </si>
  <si>
    <t>II.35</t>
  </si>
  <si>
    <t>Modul tyristoru</t>
  </si>
  <si>
    <t>II.36</t>
  </si>
  <si>
    <t>Odporová dekáda (20-1019 Ohm)</t>
  </si>
  <si>
    <t>II.37</t>
  </si>
  <si>
    <t>II.38</t>
  </si>
  <si>
    <t>II.39</t>
  </si>
  <si>
    <t>Kapacitní sestava</t>
  </si>
  <si>
    <t>II.40</t>
  </si>
  <si>
    <t>Modul indukčnosti</t>
  </si>
  <si>
    <t>II.41</t>
  </si>
  <si>
    <t>Modul transformátoru</t>
  </si>
  <si>
    <t>3. část - Dílna výuky měření elektronických obvodů a diagnostiky závad</t>
  </si>
  <si>
    <t>1F centrální vypínač, jištění, proudový chránič, tlačítko TOTAL STOP, vypínač osvětlení</t>
  </si>
  <si>
    <t>III.2</t>
  </si>
  <si>
    <t>Modul propojovacích svorek</t>
  </si>
  <si>
    <t>III.3</t>
  </si>
  <si>
    <t>Modul DC zdroje ± 15V/1A</t>
  </si>
  <si>
    <t>III.4</t>
  </si>
  <si>
    <t>Modul DC zdroje 9V/1A</t>
  </si>
  <si>
    <t>III.5</t>
  </si>
  <si>
    <t>Modul dvojitého DC stabilizovaného laboratorního regulovatelného zdroje s napětím  2x 0 ÷ 40V/3A; 1x 5V/3A</t>
  </si>
  <si>
    <t>III.6</t>
  </si>
  <si>
    <t>Modul stabilizovaného střídavého – AC -  zdroje se sinusovým výstupním napětím 0 – 255V/50Hz/1A</t>
  </si>
  <si>
    <t>III.7</t>
  </si>
  <si>
    <t>Modul čítače a generátoru</t>
  </si>
  <si>
    <t>III.8</t>
  </si>
  <si>
    <t>Modul prozváněčky</t>
  </si>
  <si>
    <t>III.9</t>
  </si>
  <si>
    <t>III.10</t>
  </si>
  <si>
    <t>Modul oddělovacího transformátoru 230V/230V/1,2A</t>
  </si>
  <si>
    <t>III.11</t>
  </si>
  <si>
    <t>Modul datového rozhraní  RS  232, LPT, USB, LAN-RJ-45</t>
  </si>
  <si>
    <t>III.12</t>
  </si>
  <si>
    <t>Modul replikátoru USB na 4 přípojné body</t>
  </si>
  <si>
    <t>III.13</t>
  </si>
  <si>
    <t>Krytka 30 mm</t>
  </si>
  <si>
    <t>III.14</t>
  </si>
  <si>
    <t>2 x zásuvka  230V,  10A, s jističem 10A</t>
  </si>
  <si>
    <t>III.15</t>
  </si>
  <si>
    <t>3 zásuvky 230V/50Hz/6A</t>
  </si>
  <si>
    <t>III.16</t>
  </si>
  <si>
    <t>Nástavba přístrojová zavěšená oboustranná 2000 mm</t>
  </si>
  <si>
    <t>III.17</t>
  </si>
  <si>
    <t>Nástavba přístrojová zvyšující na stojné nohy oboustranná 2000 mm</t>
  </si>
  <si>
    <t>III.18</t>
  </si>
  <si>
    <t>Stojné nohy dvojité</t>
  </si>
  <si>
    <t>III.19</t>
  </si>
  <si>
    <t>Deska stolu přímá bez výřezů 2000x800x25</t>
  </si>
  <si>
    <t>počet kusů</t>
  </si>
  <si>
    <t>Jednotková cena v Kč bez DPH</t>
  </si>
  <si>
    <t>Jednotková DPH v Kč samostaně</t>
  </si>
  <si>
    <t>WIFI sestava typ I</t>
  </si>
  <si>
    <t>WIFI sestava typ II</t>
  </si>
  <si>
    <t>Sestava řídicí systém s robotickými pracovišti</t>
  </si>
  <si>
    <t>Sestava měřicí přístrpoje</t>
  </si>
  <si>
    <t>Sestava měřicí jednotka</t>
  </si>
  <si>
    <t>Sestava měřicí moduly a přístroje</t>
  </si>
  <si>
    <t>Modul přesného vestavěného multimetru</t>
  </si>
  <si>
    <t>Sestava měřicí pracoviště</t>
  </si>
  <si>
    <t>Sestava měřicí stanice</t>
  </si>
  <si>
    <t>Montážní set (pár) pro zavěšené nástavby</t>
  </si>
  <si>
    <t>Montáž (v hodinách)</t>
  </si>
  <si>
    <t>počet kusů / hodin</t>
  </si>
  <si>
    <t>III.20</t>
  </si>
  <si>
    <t>III.21</t>
  </si>
  <si>
    <t>III.22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</si>
</sst>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599990010261535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 applyFill="1" applyBorder="1"/>
    <xf numFmtId="4" fontId="2" fillId="0" borderId="0" xfId="0" applyNumberFormat="1" applyFont="1" applyFill="1" applyBorder="1" applyProtection="1">
      <protection locked="0"/>
    </xf>
    <xf numFmtId="4" fontId="2" fillId="0" borderId="0" xfId="0" applyNumberFormat="1" applyFont="1" applyFill="1" applyBorder="1"/>
    <xf numFmtId="0" fontId="2" fillId="0" borderId="2" xfId="0" applyFont="1" applyFill="1" applyBorder="1"/>
    <xf numFmtId="4" fontId="2" fillId="0" borderId="2" xfId="0" applyNumberFormat="1" applyFont="1" applyFill="1" applyBorder="1"/>
    <xf numFmtId="4" fontId="5" fillId="2" borderId="2" xfId="0" applyNumberFormat="1" applyFont="1" applyFill="1" applyBorder="1"/>
    <xf numFmtId="0" fontId="6" fillId="0" borderId="0" xfId="0" applyFont="1"/>
    <xf numFmtId="0" fontId="2" fillId="0" borderId="2" xfId="0" applyFont="1" applyFill="1" applyBorder="1" applyAlignment="1">
      <alignment wrapText="1"/>
    </xf>
    <xf numFmtId="4" fontId="2" fillId="3" borderId="2" xfId="0" applyNumberFormat="1" applyFont="1" applyFill="1" applyBorder="1" applyProtection="1">
      <protection locked="0"/>
    </xf>
    <xf numFmtId="0" fontId="2" fillId="0" borderId="2" xfId="0" applyFont="1" applyFill="1" applyBorder="1" applyAlignment="1">
      <alignment/>
    </xf>
    <xf numFmtId="0" fontId="5" fillId="2" borderId="3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/>
    <xf numFmtId="4" fontId="3" fillId="5" borderId="2" xfId="0" applyNumberFormat="1" applyFont="1" applyFill="1" applyBorder="1"/>
    <xf numFmtId="0" fontId="3" fillId="5" borderId="4" xfId="0" applyFont="1" applyFill="1" applyBorder="1" applyAlignment="1">
      <alignment horizontal="left" indent="1"/>
    </xf>
    <xf numFmtId="0" fontId="3" fillId="5" borderId="5" xfId="0" applyFont="1" applyFill="1" applyBorder="1" applyAlignment="1">
      <alignment horizontal="left" indent="1"/>
    </xf>
    <xf numFmtId="0" fontId="5" fillId="2" borderId="4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6" borderId="0" xfId="0" applyFont="1" applyFill="1" applyBorder="1" applyAlignment="1" applyProtection="1">
      <alignment horizontal="center"/>
      <protection locked="0"/>
    </xf>
    <xf numFmtId="0" fontId="2" fillId="6" borderId="6" xfId="0" applyFont="1" applyFill="1" applyBorder="1" applyAlignment="1" applyProtection="1">
      <alignment horizontal="center"/>
      <protection locked="0"/>
    </xf>
    <xf numFmtId="4" fontId="3" fillId="5" borderId="2" xfId="0" applyNumberFormat="1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2076450</xdr:colOff>
      <xdr:row>0</xdr:row>
      <xdr:rowOff>28575</xdr:rowOff>
    </xdr:from>
    <xdr:to>
      <xdr:col>5</xdr:col>
      <xdr:colOff>190500</xdr:colOff>
      <xdr:row>0</xdr:row>
      <xdr:rowOff>904875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3650" y="28575"/>
          <a:ext cx="3571875" cy="8763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0</xdr:row>
      <xdr:rowOff>28575</xdr:rowOff>
    </xdr:from>
    <xdr:to>
      <xdr:col>4</xdr:col>
      <xdr:colOff>771525</xdr:colOff>
      <xdr:row>0</xdr:row>
      <xdr:rowOff>904875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2175" y="28575"/>
          <a:ext cx="3571875" cy="8763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1762125</xdr:colOff>
      <xdr:row>0</xdr:row>
      <xdr:rowOff>66675</xdr:rowOff>
    </xdr:from>
    <xdr:to>
      <xdr:col>4</xdr:col>
      <xdr:colOff>828675</xdr:colOff>
      <xdr:row>0</xdr:row>
      <xdr:rowOff>942975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9325" y="66675"/>
          <a:ext cx="3571875" cy="8763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D15" sqref="D15"/>
    </sheetView>
  </sheetViews>
  <sheetFormatPr defaultColWidth="9.140625" defaultRowHeight="15"/>
  <cols>
    <col min="1" max="1" width="6.8515625" style="1" customWidth="1"/>
    <col min="2" max="2" width="47.7109375" style="1" customWidth="1"/>
    <col min="3" max="3" width="6.00390625" style="1" customWidth="1"/>
    <col min="4" max="4" width="13.8515625" style="1" customWidth="1"/>
    <col min="5" max="5" width="14.28125" style="1" customWidth="1"/>
    <col min="6" max="7" width="14.7109375" style="1" customWidth="1"/>
    <col min="8" max="10" width="11.8515625" style="1" customWidth="1"/>
    <col min="11" max="16384" width="9.140625" style="1" customWidth="1"/>
  </cols>
  <sheetData>
    <row r="1" ht="90" customHeight="1">
      <c r="A1" s="12" t="s">
        <v>30</v>
      </c>
    </row>
    <row r="2" spans="1:7" s="2" customFormat="1" ht="39" customHeight="1">
      <c r="A2" s="17" t="s">
        <v>0</v>
      </c>
      <c r="B2" s="17" t="s">
        <v>31</v>
      </c>
      <c r="C2" s="19" t="s">
        <v>146</v>
      </c>
      <c r="D2" s="18" t="s">
        <v>147</v>
      </c>
      <c r="E2" s="18" t="s">
        <v>148</v>
      </c>
      <c r="F2" s="18" t="s">
        <v>4</v>
      </c>
      <c r="G2" s="18" t="s">
        <v>5</v>
      </c>
    </row>
    <row r="3" spans="1:7" s="3" customFormat="1" ht="15" customHeight="1">
      <c r="A3" s="9" t="s">
        <v>13</v>
      </c>
      <c r="B3" s="9" t="s">
        <v>14</v>
      </c>
      <c r="C3" s="9">
        <v>1</v>
      </c>
      <c r="D3" s="14"/>
      <c r="E3" s="14"/>
      <c r="F3" s="10">
        <f aca="true" t="shared" si="0" ref="F3:F15">C3*D3</f>
        <v>0</v>
      </c>
      <c r="G3" s="10">
        <f aca="true" t="shared" si="1" ref="G3:G15">C3*E3</f>
        <v>0</v>
      </c>
    </row>
    <row r="4" spans="1:7" ht="15" customHeight="1">
      <c r="A4" s="9" t="s">
        <v>15</v>
      </c>
      <c r="B4" s="9" t="s">
        <v>16</v>
      </c>
      <c r="C4" s="9">
        <v>1</v>
      </c>
      <c r="D4" s="14"/>
      <c r="E4" s="14"/>
      <c r="F4" s="10">
        <f t="shared" si="0"/>
        <v>0</v>
      </c>
      <c r="G4" s="10">
        <f t="shared" si="1"/>
        <v>0</v>
      </c>
    </row>
    <row r="5" spans="1:7" ht="15" customHeight="1">
      <c r="A5" s="9" t="s">
        <v>17</v>
      </c>
      <c r="B5" s="9" t="s">
        <v>18</v>
      </c>
      <c r="C5" s="9">
        <v>2</v>
      </c>
      <c r="D5" s="14"/>
      <c r="E5" s="14"/>
      <c r="F5" s="10">
        <f t="shared" si="0"/>
        <v>0</v>
      </c>
      <c r="G5" s="10">
        <f t="shared" si="1"/>
        <v>0</v>
      </c>
    </row>
    <row r="6" spans="1:7" s="3" customFormat="1" ht="15" customHeight="1">
      <c r="A6" s="9" t="s">
        <v>19</v>
      </c>
      <c r="B6" s="9" t="s">
        <v>20</v>
      </c>
      <c r="C6" s="9">
        <v>6</v>
      </c>
      <c r="D6" s="14"/>
      <c r="E6" s="14"/>
      <c r="F6" s="10">
        <f t="shared" si="0"/>
        <v>0</v>
      </c>
      <c r="G6" s="10">
        <f t="shared" si="1"/>
        <v>0</v>
      </c>
    </row>
    <row r="7" spans="1:7" s="3" customFormat="1" ht="15" customHeight="1">
      <c r="A7" s="22" t="s">
        <v>149</v>
      </c>
      <c r="B7" s="23"/>
      <c r="C7" s="20">
        <v>1</v>
      </c>
      <c r="D7" s="30">
        <f>SUM(F8:F11)</f>
        <v>0</v>
      </c>
      <c r="E7" s="30">
        <f>SUM(G8:G11)</f>
        <v>0</v>
      </c>
      <c r="F7" s="21">
        <f t="shared" si="0"/>
        <v>0</v>
      </c>
      <c r="G7" s="21">
        <f t="shared" si="1"/>
        <v>0</v>
      </c>
    </row>
    <row r="8" spans="1:7" ht="15" customHeight="1">
      <c r="A8" s="9" t="s">
        <v>21</v>
      </c>
      <c r="B8" s="9" t="s">
        <v>22</v>
      </c>
      <c r="C8" s="9">
        <v>1</v>
      </c>
      <c r="D8" s="14"/>
      <c r="E8" s="14"/>
      <c r="F8" s="10">
        <f t="shared" si="0"/>
        <v>0</v>
      </c>
      <c r="G8" s="10">
        <f t="shared" si="1"/>
        <v>0</v>
      </c>
    </row>
    <row r="9" spans="1:7" ht="15" customHeight="1">
      <c r="A9" s="9" t="s">
        <v>23</v>
      </c>
      <c r="B9" s="9" t="s">
        <v>24</v>
      </c>
      <c r="C9" s="9">
        <v>1</v>
      </c>
      <c r="D9" s="14"/>
      <c r="E9" s="14"/>
      <c r="F9" s="10">
        <f t="shared" si="0"/>
        <v>0</v>
      </c>
      <c r="G9" s="10">
        <f t="shared" si="1"/>
        <v>0</v>
      </c>
    </row>
    <row r="10" spans="1:7" s="3" customFormat="1" ht="15" customHeight="1">
      <c r="A10" s="9" t="s">
        <v>25</v>
      </c>
      <c r="B10" s="9" t="s">
        <v>26</v>
      </c>
      <c r="C10" s="9">
        <v>2</v>
      </c>
      <c r="D10" s="14"/>
      <c r="E10" s="14"/>
      <c r="F10" s="10">
        <f t="shared" si="0"/>
        <v>0</v>
      </c>
      <c r="G10" s="10">
        <f t="shared" si="1"/>
        <v>0</v>
      </c>
    </row>
    <row r="11" spans="1:7" ht="15" customHeight="1">
      <c r="A11" s="9" t="s">
        <v>27</v>
      </c>
      <c r="B11" s="9" t="s">
        <v>28</v>
      </c>
      <c r="C11" s="9">
        <v>1</v>
      </c>
      <c r="D11" s="14"/>
      <c r="E11" s="14"/>
      <c r="F11" s="10">
        <f t="shared" si="0"/>
        <v>0</v>
      </c>
      <c r="G11" s="10">
        <f t="shared" si="1"/>
        <v>0</v>
      </c>
    </row>
    <row r="12" spans="1:7" ht="15" customHeight="1">
      <c r="A12" s="22" t="s">
        <v>150</v>
      </c>
      <c r="B12" s="23"/>
      <c r="C12" s="20">
        <v>8</v>
      </c>
      <c r="D12" s="30">
        <f>SUM(F13:F15)</f>
        <v>0</v>
      </c>
      <c r="E12" s="30">
        <f>SUM(G13:G15)</f>
        <v>0</v>
      </c>
      <c r="F12" s="21">
        <f t="shared" si="0"/>
        <v>0</v>
      </c>
      <c r="G12" s="21">
        <f t="shared" si="1"/>
        <v>0</v>
      </c>
    </row>
    <row r="13" spans="1:7" ht="15" customHeight="1">
      <c r="A13" s="9" t="s">
        <v>21</v>
      </c>
      <c r="B13" s="9" t="s">
        <v>22</v>
      </c>
      <c r="C13" s="9">
        <v>1</v>
      </c>
      <c r="D13" s="14"/>
      <c r="E13" s="14"/>
      <c r="F13" s="10">
        <f t="shared" si="0"/>
        <v>0</v>
      </c>
      <c r="G13" s="10">
        <f t="shared" si="1"/>
        <v>0</v>
      </c>
    </row>
    <row r="14" spans="1:7" ht="15" customHeight="1">
      <c r="A14" s="9" t="s">
        <v>23</v>
      </c>
      <c r="B14" s="9" t="s">
        <v>24</v>
      </c>
      <c r="C14" s="9">
        <v>1</v>
      </c>
      <c r="D14" s="14"/>
      <c r="E14" s="14"/>
      <c r="F14" s="10">
        <f t="shared" si="0"/>
        <v>0</v>
      </c>
      <c r="G14" s="10">
        <f t="shared" si="1"/>
        <v>0</v>
      </c>
    </row>
    <row r="15" spans="1:7" ht="15" customHeight="1">
      <c r="A15" s="9" t="s">
        <v>25</v>
      </c>
      <c r="B15" s="9" t="s">
        <v>26</v>
      </c>
      <c r="C15" s="9">
        <v>3</v>
      </c>
      <c r="D15" s="14"/>
      <c r="E15" s="14"/>
      <c r="F15" s="10">
        <f t="shared" si="0"/>
        <v>0</v>
      </c>
      <c r="G15" s="10">
        <f t="shared" si="1"/>
        <v>0</v>
      </c>
    </row>
    <row r="16" spans="1:10" ht="15" customHeight="1">
      <c r="A16" s="24" t="s">
        <v>29</v>
      </c>
      <c r="B16" s="25"/>
      <c r="C16" s="16"/>
      <c r="D16" s="16"/>
      <c r="E16" s="16"/>
      <c r="F16" s="11">
        <f>SUM(F3:F7)+F12</f>
        <v>0</v>
      </c>
      <c r="G16" s="11">
        <f>SUM(G3:G11)</f>
        <v>0</v>
      </c>
      <c r="H16" s="8"/>
      <c r="I16" s="8"/>
      <c r="J16" s="8"/>
    </row>
    <row r="17" spans="1:10" ht="15" customHeight="1">
      <c r="A17" s="6"/>
      <c r="B17" s="6"/>
      <c r="C17" s="6"/>
      <c r="D17" s="6"/>
      <c r="E17" s="6"/>
      <c r="F17" s="7"/>
      <c r="G17" s="8"/>
      <c r="H17" s="8"/>
      <c r="I17" s="8"/>
      <c r="J17" s="8"/>
    </row>
    <row r="18" spans="1:10" ht="15" customHeight="1">
      <c r="A18" s="6"/>
      <c r="B18" s="6"/>
      <c r="C18" s="6"/>
      <c r="D18" s="6"/>
      <c r="E18" s="6"/>
      <c r="F18" s="7"/>
      <c r="G18" s="8"/>
      <c r="H18" s="8"/>
      <c r="I18" s="8"/>
      <c r="J18" s="8"/>
    </row>
    <row r="19" spans="1:10" ht="15" customHeight="1">
      <c r="A19" s="6"/>
      <c r="B19" s="6"/>
      <c r="C19" s="6"/>
      <c r="D19" s="6"/>
      <c r="E19" s="6"/>
      <c r="F19" s="7"/>
      <c r="G19" s="8"/>
      <c r="H19" s="8"/>
      <c r="I19" s="8"/>
      <c r="J19" s="8"/>
    </row>
    <row r="20" spans="1:10" ht="15" customHeight="1">
      <c r="A20" s="6"/>
      <c r="B20" s="6"/>
      <c r="C20" s="6"/>
      <c r="D20" s="6"/>
      <c r="E20" s="6"/>
      <c r="F20" s="7"/>
      <c r="G20" s="8"/>
      <c r="H20" s="8"/>
      <c r="I20" s="8"/>
      <c r="J20" s="8"/>
    </row>
    <row r="21" spans="1:10" ht="15" customHeight="1">
      <c r="A21" s="6"/>
      <c r="B21" s="6"/>
      <c r="C21" s="6"/>
      <c r="D21" s="6"/>
      <c r="E21" s="6"/>
      <c r="F21" s="7"/>
      <c r="G21" s="8"/>
      <c r="H21" s="8"/>
      <c r="I21" s="8"/>
      <c r="J21" s="8"/>
    </row>
    <row r="22" spans="1:7" ht="15" customHeight="1">
      <c r="A22" s="7"/>
      <c r="B22" s="4" t="s">
        <v>8</v>
      </c>
      <c r="C22" s="4"/>
      <c r="D22" s="4"/>
      <c r="E22" s="4"/>
      <c r="F22" s="5"/>
      <c r="G22" s="5"/>
    </row>
    <row r="23" spans="1:7" ht="15" customHeight="1">
      <c r="A23" s="7"/>
      <c r="B23" s="4" t="s">
        <v>10</v>
      </c>
      <c r="C23" s="4"/>
      <c r="D23" s="4"/>
      <c r="E23" s="4"/>
      <c r="F23" s="26"/>
      <c r="G23" s="26"/>
    </row>
    <row r="24" spans="1:7" ht="15" customHeight="1">
      <c r="A24" s="7"/>
      <c r="B24" s="4" t="s">
        <v>9</v>
      </c>
      <c r="C24" s="4"/>
      <c r="D24" s="4"/>
      <c r="E24" s="4"/>
      <c r="F24" s="27"/>
      <c r="G24" s="27"/>
    </row>
    <row r="25" spans="1:10" ht="15" customHeight="1">
      <c r="A25" s="6"/>
      <c r="B25" s="6"/>
      <c r="C25" s="6"/>
      <c r="D25" s="6"/>
      <c r="E25" s="6"/>
      <c r="F25" s="7"/>
      <c r="G25" s="8"/>
      <c r="H25" s="8"/>
      <c r="I25" s="8"/>
      <c r="J25" s="8"/>
    </row>
    <row r="26" spans="1:10" ht="15">
      <c r="A26" s="6"/>
      <c r="B26" s="6"/>
      <c r="C26" s="6"/>
      <c r="D26" s="6"/>
      <c r="E26" s="6"/>
      <c r="F26" s="7"/>
      <c r="G26" s="8"/>
      <c r="H26" s="8"/>
      <c r="I26" s="8"/>
      <c r="J26" s="8"/>
    </row>
  </sheetData>
  <sheetProtection sheet="1" objects="1" scenarios="1"/>
  <mergeCells count="5">
    <mergeCell ref="A7:B7"/>
    <mergeCell ref="A12:B12"/>
    <mergeCell ref="A16:B16"/>
    <mergeCell ref="F23:G23"/>
    <mergeCell ref="F24:G24"/>
  </mergeCells>
  <printOptions/>
  <pageMargins left="0.23622047244094488" right="0.23622047244094488" top="0.5905511811023622" bottom="0.5905511811023622" header="0.31496062992125984" footer="0.31496062992125984"/>
  <pageSetup horizontalDpi="600" verticalDpi="600" orientation="landscape" paperSize="9" r:id="rId2"/>
  <headerFooter>
    <oddHeader>&amp;L&amp;10Příloha ZD č. 6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D36" sqref="D36"/>
    </sheetView>
  </sheetViews>
  <sheetFormatPr defaultColWidth="9.140625" defaultRowHeight="15"/>
  <cols>
    <col min="1" max="1" width="6.8515625" style="0" customWidth="1"/>
    <col min="2" max="2" width="47.7109375" style="0" customWidth="1"/>
    <col min="3" max="3" width="6.00390625" style="0" customWidth="1"/>
    <col min="4" max="4" width="13.8515625" style="0" customWidth="1"/>
    <col min="5" max="5" width="14.28125" style="0" customWidth="1"/>
    <col min="6" max="7" width="14.7109375" style="0" customWidth="1"/>
  </cols>
  <sheetData>
    <row r="1" spans="1:7" ht="94.5" customHeight="1">
      <c r="A1" s="12" t="s">
        <v>32</v>
      </c>
      <c r="B1" s="1"/>
      <c r="C1" s="1"/>
      <c r="D1" s="1"/>
      <c r="E1" s="1"/>
      <c r="F1" s="1"/>
      <c r="G1" s="1"/>
    </row>
    <row r="2" spans="1:7" ht="38.25">
      <c r="A2" s="17" t="s">
        <v>0</v>
      </c>
      <c r="B2" s="17" t="s">
        <v>31</v>
      </c>
      <c r="C2" s="19" t="s">
        <v>146</v>
      </c>
      <c r="D2" s="18" t="s">
        <v>147</v>
      </c>
      <c r="E2" s="18" t="s">
        <v>148</v>
      </c>
      <c r="F2" s="18" t="s">
        <v>4</v>
      </c>
      <c r="G2" s="18" t="s">
        <v>5</v>
      </c>
    </row>
    <row r="3" spans="1:7" ht="15">
      <c r="A3" s="22" t="s">
        <v>151</v>
      </c>
      <c r="B3" s="23"/>
      <c r="C3" s="20">
        <v>1</v>
      </c>
      <c r="D3" s="30">
        <f>SUM(F4:F13)</f>
        <v>0</v>
      </c>
      <c r="E3" s="30">
        <f>SUM(G4:G13)</f>
        <v>0</v>
      </c>
      <c r="F3" s="21">
        <f aca="true" t="shared" si="0" ref="F3:F47">C3*D3</f>
        <v>0</v>
      </c>
      <c r="G3" s="21">
        <f aca="true" t="shared" si="1" ref="G3:G47">C3*E3</f>
        <v>0</v>
      </c>
    </row>
    <row r="4" spans="1:7" ht="26.25">
      <c r="A4" s="9" t="s">
        <v>6</v>
      </c>
      <c r="B4" s="13" t="s">
        <v>33</v>
      </c>
      <c r="C4" s="13">
        <v>1</v>
      </c>
      <c r="D4" s="14"/>
      <c r="E4" s="14"/>
      <c r="F4" s="10">
        <f t="shared" si="0"/>
        <v>0</v>
      </c>
      <c r="G4" s="10">
        <f t="shared" si="1"/>
        <v>0</v>
      </c>
    </row>
    <row r="5" spans="1:7" ht="26.25">
      <c r="A5" s="9" t="s">
        <v>1</v>
      </c>
      <c r="B5" s="13" t="s">
        <v>34</v>
      </c>
      <c r="C5" s="13">
        <v>1</v>
      </c>
      <c r="D5" s="14"/>
      <c r="E5" s="14"/>
      <c r="F5" s="10">
        <f t="shared" si="0"/>
        <v>0</v>
      </c>
      <c r="G5" s="10">
        <f t="shared" si="1"/>
        <v>0</v>
      </c>
    </row>
    <row r="6" spans="1:7" ht="15">
      <c r="A6" s="9" t="s">
        <v>2</v>
      </c>
      <c r="B6" s="13" t="s">
        <v>35</v>
      </c>
      <c r="C6" s="13">
        <v>2</v>
      </c>
      <c r="D6" s="14"/>
      <c r="E6" s="14"/>
      <c r="F6" s="10">
        <f t="shared" si="0"/>
        <v>0</v>
      </c>
      <c r="G6" s="10">
        <f t="shared" si="1"/>
        <v>0</v>
      </c>
    </row>
    <row r="7" spans="1:7" ht="15">
      <c r="A7" s="9" t="s">
        <v>7</v>
      </c>
      <c r="B7" s="13" t="s">
        <v>36</v>
      </c>
      <c r="C7" s="13">
        <v>4</v>
      </c>
      <c r="D7" s="14"/>
      <c r="E7" s="14"/>
      <c r="F7" s="10">
        <f t="shared" si="0"/>
        <v>0</v>
      </c>
      <c r="G7" s="10">
        <f t="shared" si="1"/>
        <v>0</v>
      </c>
    </row>
    <row r="8" spans="1:7" ht="15">
      <c r="A8" s="9" t="s">
        <v>37</v>
      </c>
      <c r="B8" s="13" t="s">
        <v>38</v>
      </c>
      <c r="C8" s="13">
        <v>2</v>
      </c>
      <c r="D8" s="14"/>
      <c r="E8" s="14"/>
      <c r="F8" s="10">
        <f t="shared" si="0"/>
        <v>0</v>
      </c>
      <c r="G8" s="10">
        <f t="shared" si="1"/>
        <v>0</v>
      </c>
    </row>
    <row r="9" spans="1:7" ht="15">
      <c r="A9" s="9" t="s">
        <v>39</v>
      </c>
      <c r="B9" s="13" t="s">
        <v>40</v>
      </c>
      <c r="C9" s="13">
        <v>2</v>
      </c>
      <c r="D9" s="14"/>
      <c r="E9" s="14"/>
      <c r="F9" s="10">
        <f t="shared" si="0"/>
        <v>0</v>
      </c>
      <c r="G9" s="10">
        <f t="shared" si="1"/>
        <v>0</v>
      </c>
    </row>
    <row r="10" spans="1:7" ht="15">
      <c r="A10" s="9" t="s">
        <v>41</v>
      </c>
      <c r="B10" s="13" t="s">
        <v>42</v>
      </c>
      <c r="C10" s="13">
        <v>4</v>
      </c>
      <c r="D10" s="14"/>
      <c r="E10" s="14"/>
      <c r="F10" s="10">
        <f t="shared" si="0"/>
        <v>0</v>
      </c>
      <c r="G10" s="10">
        <f t="shared" si="1"/>
        <v>0</v>
      </c>
    </row>
    <row r="11" spans="1:7" ht="15">
      <c r="A11" s="9" t="s">
        <v>43</v>
      </c>
      <c r="B11" s="13" t="s">
        <v>44</v>
      </c>
      <c r="C11" s="13">
        <v>4</v>
      </c>
      <c r="D11" s="14"/>
      <c r="E11" s="14"/>
      <c r="F11" s="10">
        <f t="shared" si="0"/>
        <v>0</v>
      </c>
      <c r="G11" s="10">
        <f t="shared" si="1"/>
        <v>0</v>
      </c>
    </row>
    <row r="12" spans="1:7" ht="15">
      <c r="A12" s="9" t="s">
        <v>45</v>
      </c>
      <c r="B12" s="13" t="s">
        <v>46</v>
      </c>
      <c r="C12" s="13">
        <v>4</v>
      </c>
      <c r="D12" s="14"/>
      <c r="E12" s="14"/>
      <c r="F12" s="10">
        <f t="shared" si="0"/>
        <v>0</v>
      </c>
      <c r="G12" s="10">
        <f t="shared" si="1"/>
        <v>0</v>
      </c>
    </row>
    <row r="13" spans="1:7" ht="15">
      <c r="A13" s="9" t="s">
        <v>47</v>
      </c>
      <c r="B13" s="13" t="s">
        <v>48</v>
      </c>
      <c r="C13" s="13">
        <v>4</v>
      </c>
      <c r="D13" s="14"/>
      <c r="E13" s="14"/>
      <c r="F13" s="10">
        <f t="shared" si="0"/>
        <v>0</v>
      </c>
      <c r="G13" s="10">
        <f t="shared" si="1"/>
        <v>0</v>
      </c>
    </row>
    <row r="14" spans="1:7" ht="15">
      <c r="A14" s="22" t="s">
        <v>152</v>
      </c>
      <c r="B14" s="23"/>
      <c r="C14" s="20">
        <v>1</v>
      </c>
      <c r="D14" s="30">
        <f>SUM(F15:F17)</f>
        <v>0</v>
      </c>
      <c r="E14" s="30">
        <f>SUM(G15:G17)</f>
        <v>0</v>
      </c>
      <c r="F14" s="21">
        <f t="shared" si="0"/>
        <v>0</v>
      </c>
      <c r="G14" s="21">
        <f t="shared" si="1"/>
        <v>0</v>
      </c>
    </row>
    <row r="15" spans="1:7" ht="15">
      <c r="A15" s="9" t="s">
        <v>49</v>
      </c>
      <c r="B15" s="13" t="s">
        <v>50</v>
      </c>
      <c r="C15" s="13">
        <v>4</v>
      </c>
      <c r="D15" s="14"/>
      <c r="E15" s="14"/>
      <c r="F15" s="10">
        <f t="shared" si="0"/>
        <v>0</v>
      </c>
      <c r="G15" s="10">
        <f t="shared" si="1"/>
        <v>0</v>
      </c>
    </row>
    <row r="16" spans="1:7" ht="15" customHeight="1">
      <c r="A16" s="9" t="s">
        <v>51</v>
      </c>
      <c r="B16" s="13" t="s">
        <v>52</v>
      </c>
      <c r="C16" s="13">
        <v>2</v>
      </c>
      <c r="D16" s="14"/>
      <c r="E16" s="14"/>
      <c r="F16" s="10">
        <f t="shared" si="0"/>
        <v>0</v>
      </c>
      <c r="G16" s="10">
        <f t="shared" si="1"/>
        <v>0</v>
      </c>
    </row>
    <row r="17" spans="1:7" ht="15">
      <c r="A17" s="9" t="s">
        <v>53</v>
      </c>
      <c r="B17" s="13" t="s">
        <v>54</v>
      </c>
      <c r="C17" s="13">
        <v>2</v>
      </c>
      <c r="D17" s="14"/>
      <c r="E17" s="14"/>
      <c r="F17" s="10">
        <f t="shared" si="0"/>
        <v>0</v>
      </c>
      <c r="G17" s="10">
        <f t="shared" si="1"/>
        <v>0</v>
      </c>
    </row>
    <row r="18" spans="1:7" ht="15">
      <c r="A18" s="22" t="s">
        <v>153</v>
      </c>
      <c r="B18" s="23"/>
      <c r="C18" s="20">
        <v>3</v>
      </c>
      <c r="D18" s="30">
        <f>SUM(F19:F31)</f>
        <v>0</v>
      </c>
      <c r="E18" s="30">
        <f>SUM(G19:G31)</f>
        <v>0</v>
      </c>
      <c r="F18" s="21">
        <f t="shared" si="0"/>
        <v>0</v>
      </c>
      <c r="G18" s="21">
        <f t="shared" si="1"/>
        <v>0</v>
      </c>
    </row>
    <row r="19" spans="1:7" ht="15">
      <c r="A19" s="9" t="s">
        <v>55</v>
      </c>
      <c r="B19" s="13" t="s">
        <v>56</v>
      </c>
      <c r="C19" s="13">
        <v>1</v>
      </c>
      <c r="D19" s="14"/>
      <c r="E19" s="14"/>
      <c r="F19" s="10">
        <f t="shared" si="0"/>
        <v>0</v>
      </c>
      <c r="G19" s="10">
        <f t="shared" si="1"/>
        <v>0</v>
      </c>
    </row>
    <row r="20" spans="1:7" ht="15">
      <c r="A20" s="9" t="s">
        <v>57</v>
      </c>
      <c r="B20" s="9" t="s">
        <v>58</v>
      </c>
      <c r="C20" s="13">
        <v>1</v>
      </c>
      <c r="D20" s="14"/>
      <c r="E20" s="14"/>
      <c r="F20" s="10">
        <f t="shared" si="0"/>
        <v>0</v>
      </c>
      <c r="G20" s="10">
        <f t="shared" si="1"/>
        <v>0</v>
      </c>
    </row>
    <row r="21" spans="1:7" ht="15">
      <c r="A21" s="9" t="s">
        <v>59</v>
      </c>
      <c r="B21" s="9" t="s">
        <v>60</v>
      </c>
      <c r="C21" s="13">
        <v>1</v>
      </c>
      <c r="D21" s="14"/>
      <c r="E21" s="14"/>
      <c r="F21" s="10">
        <f t="shared" si="0"/>
        <v>0</v>
      </c>
      <c r="G21" s="10">
        <f t="shared" si="1"/>
        <v>0</v>
      </c>
    </row>
    <row r="22" spans="1:7" ht="15">
      <c r="A22" s="9" t="s">
        <v>61</v>
      </c>
      <c r="B22" s="9" t="s">
        <v>62</v>
      </c>
      <c r="C22" s="13">
        <v>1</v>
      </c>
      <c r="D22" s="14"/>
      <c r="E22" s="14"/>
      <c r="F22" s="10">
        <f t="shared" si="0"/>
        <v>0</v>
      </c>
      <c r="G22" s="10">
        <f t="shared" si="1"/>
        <v>0</v>
      </c>
    </row>
    <row r="23" spans="1:7" ht="15">
      <c r="A23" s="9" t="s">
        <v>63</v>
      </c>
      <c r="B23" s="9" t="s">
        <v>64</v>
      </c>
      <c r="C23" s="13">
        <v>1</v>
      </c>
      <c r="D23" s="14"/>
      <c r="E23" s="14"/>
      <c r="F23" s="10">
        <f t="shared" si="0"/>
        <v>0</v>
      </c>
      <c r="G23" s="10">
        <f t="shared" si="1"/>
        <v>0</v>
      </c>
    </row>
    <row r="24" spans="1:7" ht="15">
      <c r="A24" s="9" t="s">
        <v>65</v>
      </c>
      <c r="B24" s="9" t="s">
        <v>66</v>
      </c>
      <c r="C24" s="13">
        <v>1</v>
      </c>
      <c r="D24" s="14"/>
      <c r="E24" s="14"/>
      <c r="F24" s="10">
        <f t="shared" si="0"/>
        <v>0</v>
      </c>
      <c r="G24" s="10">
        <f t="shared" si="1"/>
        <v>0</v>
      </c>
    </row>
    <row r="25" spans="1:7" ht="15">
      <c r="A25" s="9" t="s">
        <v>67</v>
      </c>
      <c r="B25" s="9" t="s">
        <v>68</v>
      </c>
      <c r="C25" s="13">
        <v>1</v>
      </c>
      <c r="D25" s="14"/>
      <c r="E25" s="14"/>
      <c r="F25" s="10">
        <f t="shared" si="0"/>
        <v>0</v>
      </c>
      <c r="G25" s="10">
        <f t="shared" si="1"/>
        <v>0</v>
      </c>
    </row>
    <row r="26" spans="1:7" ht="15">
      <c r="A26" s="9" t="s">
        <v>69</v>
      </c>
      <c r="B26" s="9" t="s">
        <v>70</v>
      </c>
      <c r="C26" s="13">
        <v>1</v>
      </c>
      <c r="D26" s="14"/>
      <c r="E26" s="14"/>
      <c r="F26" s="10">
        <f t="shared" si="0"/>
        <v>0</v>
      </c>
      <c r="G26" s="10">
        <f t="shared" si="1"/>
        <v>0</v>
      </c>
    </row>
    <row r="27" spans="1:7" ht="15">
      <c r="A27" s="9" t="s">
        <v>71</v>
      </c>
      <c r="B27" s="9" t="s">
        <v>72</v>
      </c>
      <c r="C27" s="13">
        <v>1</v>
      </c>
      <c r="D27" s="14"/>
      <c r="E27" s="14"/>
      <c r="F27" s="10">
        <f t="shared" si="0"/>
        <v>0</v>
      </c>
      <c r="G27" s="10">
        <f t="shared" si="1"/>
        <v>0</v>
      </c>
    </row>
    <row r="28" spans="1:7" ht="15">
      <c r="A28" s="9" t="s">
        <v>73</v>
      </c>
      <c r="B28" s="9" t="s">
        <v>74</v>
      </c>
      <c r="C28" s="13">
        <v>1</v>
      </c>
      <c r="D28" s="14"/>
      <c r="E28" s="14"/>
      <c r="F28" s="10">
        <f t="shared" si="0"/>
        <v>0</v>
      </c>
      <c r="G28" s="10">
        <f t="shared" si="1"/>
        <v>0</v>
      </c>
    </row>
    <row r="29" spans="1:7" ht="15">
      <c r="A29" s="9" t="s">
        <v>75</v>
      </c>
      <c r="B29" s="9" t="s">
        <v>76</v>
      </c>
      <c r="C29" s="9">
        <v>1</v>
      </c>
      <c r="D29" s="14"/>
      <c r="E29" s="14"/>
      <c r="F29" s="10">
        <f t="shared" si="0"/>
        <v>0</v>
      </c>
      <c r="G29" s="10">
        <f t="shared" si="1"/>
        <v>0</v>
      </c>
    </row>
    <row r="30" spans="1:7" ht="15">
      <c r="A30" s="9" t="s">
        <v>77</v>
      </c>
      <c r="B30" s="9" t="s">
        <v>78</v>
      </c>
      <c r="C30" s="9">
        <v>2</v>
      </c>
      <c r="D30" s="14"/>
      <c r="E30" s="14"/>
      <c r="F30" s="10">
        <f t="shared" si="0"/>
        <v>0</v>
      </c>
      <c r="G30" s="10">
        <f t="shared" si="1"/>
        <v>0</v>
      </c>
    </row>
    <row r="31" spans="1:7" ht="15">
      <c r="A31" s="9" t="s">
        <v>79</v>
      </c>
      <c r="B31" s="9" t="s">
        <v>80</v>
      </c>
      <c r="C31" s="9">
        <v>4</v>
      </c>
      <c r="D31" s="14"/>
      <c r="E31" s="14"/>
      <c r="F31" s="10">
        <f t="shared" si="0"/>
        <v>0</v>
      </c>
      <c r="G31" s="10">
        <f t="shared" si="1"/>
        <v>0</v>
      </c>
    </row>
    <row r="32" spans="1:7" ht="15">
      <c r="A32" s="22" t="s">
        <v>154</v>
      </c>
      <c r="B32" s="23"/>
      <c r="C32" s="20">
        <v>1</v>
      </c>
      <c r="D32" s="30">
        <f>SUM(F33:F47)</f>
        <v>0</v>
      </c>
      <c r="E32" s="30">
        <f>SUM(G33:G47)</f>
        <v>0</v>
      </c>
      <c r="F32" s="21">
        <f t="shared" si="0"/>
        <v>0</v>
      </c>
      <c r="G32" s="21">
        <f t="shared" si="1"/>
        <v>0</v>
      </c>
    </row>
    <row r="33" spans="1:7" ht="15">
      <c r="A33" s="9" t="s">
        <v>81</v>
      </c>
      <c r="B33" s="9" t="s">
        <v>82</v>
      </c>
      <c r="C33" s="9">
        <v>1</v>
      </c>
      <c r="D33" s="14"/>
      <c r="E33" s="14"/>
      <c r="F33" s="10">
        <f t="shared" si="0"/>
        <v>0</v>
      </c>
      <c r="G33" s="10">
        <f t="shared" si="1"/>
        <v>0</v>
      </c>
    </row>
    <row r="34" spans="1:7" ht="15">
      <c r="A34" s="9" t="s">
        <v>83</v>
      </c>
      <c r="B34" s="9" t="s">
        <v>84</v>
      </c>
      <c r="C34" s="9">
        <v>1</v>
      </c>
      <c r="D34" s="14"/>
      <c r="E34" s="14"/>
      <c r="F34" s="10">
        <f t="shared" si="0"/>
        <v>0</v>
      </c>
      <c r="G34" s="10">
        <f t="shared" si="1"/>
        <v>0</v>
      </c>
    </row>
    <row r="35" spans="1:7" ht="15">
      <c r="A35" s="9" t="s">
        <v>85</v>
      </c>
      <c r="B35" s="9" t="s">
        <v>86</v>
      </c>
      <c r="C35" s="9">
        <v>1</v>
      </c>
      <c r="D35" s="14"/>
      <c r="E35" s="14"/>
      <c r="F35" s="10">
        <f t="shared" si="0"/>
        <v>0</v>
      </c>
      <c r="G35" s="10">
        <f t="shared" si="1"/>
        <v>0</v>
      </c>
    </row>
    <row r="36" spans="1:7" ht="15">
      <c r="A36" s="9" t="s">
        <v>87</v>
      </c>
      <c r="B36" s="9" t="s">
        <v>88</v>
      </c>
      <c r="C36" s="9">
        <v>1</v>
      </c>
      <c r="D36" s="14"/>
      <c r="E36" s="14"/>
      <c r="F36" s="10">
        <f t="shared" si="0"/>
        <v>0</v>
      </c>
      <c r="G36" s="10">
        <f t="shared" si="1"/>
        <v>0</v>
      </c>
    </row>
    <row r="37" spans="1:7" ht="15">
      <c r="A37" s="9" t="s">
        <v>89</v>
      </c>
      <c r="B37" s="9" t="s">
        <v>90</v>
      </c>
      <c r="C37" s="9">
        <v>1</v>
      </c>
      <c r="D37" s="14"/>
      <c r="E37" s="14"/>
      <c r="F37" s="10">
        <f t="shared" si="0"/>
        <v>0</v>
      </c>
      <c r="G37" s="10">
        <f t="shared" si="1"/>
        <v>0</v>
      </c>
    </row>
    <row r="38" spans="1:7" ht="15">
      <c r="A38" s="9" t="s">
        <v>91</v>
      </c>
      <c r="B38" s="9" t="s">
        <v>92</v>
      </c>
      <c r="C38" s="9">
        <v>1</v>
      </c>
      <c r="D38" s="14"/>
      <c r="E38" s="14"/>
      <c r="F38" s="10">
        <f t="shared" si="0"/>
        <v>0</v>
      </c>
      <c r="G38" s="10">
        <f t="shared" si="1"/>
        <v>0</v>
      </c>
    </row>
    <row r="39" spans="1:7" ht="15">
      <c r="A39" s="9" t="s">
        <v>93</v>
      </c>
      <c r="B39" s="9" t="s">
        <v>94</v>
      </c>
      <c r="C39" s="9">
        <v>1</v>
      </c>
      <c r="D39" s="14"/>
      <c r="E39" s="14"/>
      <c r="F39" s="10">
        <f t="shared" si="0"/>
        <v>0</v>
      </c>
      <c r="G39" s="10">
        <f t="shared" si="1"/>
        <v>0</v>
      </c>
    </row>
    <row r="40" spans="1:7" ht="15">
      <c r="A40" s="9" t="s">
        <v>95</v>
      </c>
      <c r="B40" s="9" t="s">
        <v>96</v>
      </c>
      <c r="C40" s="9">
        <v>1</v>
      </c>
      <c r="D40" s="14"/>
      <c r="E40" s="14"/>
      <c r="F40" s="10">
        <f t="shared" si="0"/>
        <v>0</v>
      </c>
      <c r="G40" s="10">
        <f t="shared" si="1"/>
        <v>0</v>
      </c>
    </row>
    <row r="41" spans="1:7" ht="15">
      <c r="A41" s="9" t="s">
        <v>97</v>
      </c>
      <c r="B41" s="9" t="s">
        <v>98</v>
      </c>
      <c r="C41" s="9">
        <v>1</v>
      </c>
      <c r="D41" s="14"/>
      <c r="E41" s="14"/>
      <c r="F41" s="10">
        <f t="shared" si="0"/>
        <v>0</v>
      </c>
      <c r="G41" s="10">
        <f t="shared" si="1"/>
        <v>0</v>
      </c>
    </row>
    <row r="42" spans="1:7" ht="15">
      <c r="A42" s="9" t="s">
        <v>99</v>
      </c>
      <c r="B42" s="9" t="s">
        <v>100</v>
      </c>
      <c r="C42" s="9">
        <v>1</v>
      </c>
      <c r="D42" s="14"/>
      <c r="E42" s="14"/>
      <c r="F42" s="10">
        <f t="shared" si="0"/>
        <v>0</v>
      </c>
      <c r="G42" s="10">
        <f t="shared" si="1"/>
        <v>0</v>
      </c>
    </row>
    <row r="43" spans="1:7" ht="15">
      <c r="A43" s="9" t="s">
        <v>101</v>
      </c>
      <c r="B43" s="9" t="s">
        <v>58</v>
      </c>
      <c r="C43" s="9">
        <v>1</v>
      </c>
      <c r="D43" s="14"/>
      <c r="E43" s="14"/>
      <c r="F43" s="10">
        <f t="shared" si="0"/>
        <v>0</v>
      </c>
      <c r="G43" s="10">
        <f t="shared" si="1"/>
        <v>0</v>
      </c>
    </row>
    <row r="44" spans="1:7" ht="15">
      <c r="A44" s="9" t="s">
        <v>102</v>
      </c>
      <c r="B44" s="9" t="s">
        <v>60</v>
      </c>
      <c r="C44" s="9">
        <v>1</v>
      </c>
      <c r="D44" s="14"/>
      <c r="E44" s="14"/>
      <c r="F44" s="10">
        <f t="shared" si="0"/>
        <v>0</v>
      </c>
      <c r="G44" s="10">
        <f t="shared" si="1"/>
        <v>0</v>
      </c>
    </row>
    <row r="45" spans="1:7" ht="15">
      <c r="A45" s="9" t="s">
        <v>103</v>
      </c>
      <c r="B45" s="9" t="s">
        <v>104</v>
      </c>
      <c r="C45" s="9">
        <v>1</v>
      </c>
      <c r="D45" s="14"/>
      <c r="E45" s="14"/>
      <c r="F45" s="10">
        <f t="shared" si="0"/>
        <v>0</v>
      </c>
      <c r="G45" s="10">
        <f t="shared" si="1"/>
        <v>0</v>
      </c>
    </row>
    <row r="46" spans="1:7" ht="15">
      <c r="A46" s="9" t="s">
        <v>105</v>
      </c>
      <c r="B46" s="9" t="s">
        <v>106</v>
      </c>
      <c r="C46" s="9">
        <v>1</v>
      </c>
      <c r="D46" s="14"/>
      <c r="E46" s="14"/>
      <c r="F46" s="10">
        <f t="shared" si="0"/>
        <v>0</v>
      </c>
      <c r="G46" s="10">
        <f t="shared" si="1"/>
        <v>0</v>
      </c>
    </row>
    <row r="47" spans="1:7" ht="15">
      <c r="A47" s="9" t="s">
        <v>107</v>
      </c>
      <c r="B47" s="9" t="s">
        <v>108</v>
      </c>
      <c r="C47" s="9">
        <v>1</v>
      </c>
      <c r="D47" s="14"/>
      <c r="E47" s="14"/>
      <c r="F47" s="10">
        <f t="shared" si="0"/>
        <v>0</v>
      </c>
      <c r="G47" s="10">
        <f t="shared" si="1"/>
        <v>0</v>
      </c>
    </row>
    <row r="48" spans="1:7" ht="15">
      <c r="A48" s="24" t="s">
        <v>11</v>
      </c>
      <c r="B48" s="25"/>
      <c r="C48" s="16"/>
      <c r="D48" s="16"/>
      <c r="E48" s="16"/>
      <c r="F48" s="11">
        <f>F3+F14+F18+F32</f>
        <v>0</v>
      </c>
      <c r="G48" s="11">
        <f>G3+G14+G18+G32</f>
        <v>0</v>
      </c>
    </row>
    <row r="49" spans="1:7" ht="15">
      <c r="A49" s="6"/>
      <c r="B49" s="6"/>
      <c r="C49" s="6"/>
      <c r="D49" s="6"/>
      <c r="E49" s="6"/>
      <c r="F49" s="7"/>
      <c r="G49" s="8"/>
    </row>
    <row r="50" spans="1:7" ht="15">
      <c r="A50" s="6"/>
      <c r="B50" s="6"/>
      <c r="C50" s="6"/>
      <c r="D50" s="6"/>
      <c r="E50" s="6"/>
      <c r="F50" s="7"/>
      <c r="G50" s="8"/>
    </row>
    <row r="51" spans="1:7" ht="15">
      <c r="A51" s="6"/>
      <c r="B51" s="6"/>
      <c r="C51" s="6"/>
      <c r="D51" s="6"/>
      <c r="E51" s="6"/>
      <c r="F51" s="7"/>
      <c r="G51" s="8"/>
    </row>
    <row r="52" spans="1:7" ht="15">
      <c r="A52" s="7"/>
      <c r="B52" s="4" t="s">
        <v>8</v>
      </c>
      <c r="C52" s="4"/>
      <c r="D52" s="4"/>
      <c r="E52" s="4"/>
      <c r="F52" s="5"/>
      <c r="G52" s="5"/>
    </row>
    <row r="53" spans="1:7" ht="15">
      <c r="A53" s="7"/>
      <c r="B53" s="4" t="s">
        <v>10</v>
      </c>
      <c r="C53" s="4"/>
      <c r="D53" s="4"/>
      <c r="E53" s="4"/>
      <c r="F53" s="29"/>
      <c r="G53" s="29"/>
    </row>
    <row r="54" spans="1:7" ht="15">
      <c r="A54" s="7"/>
      <c r="B54" s="4" t="s">
        <v>9</v>
      </c>
      <c r="C54" s="4"/>
      <c r="D54" s="4"/>
      <c r="E54" s="4"/>
      <c r="F54" s="28"/>
      <c r="G54" s="28"/>
    </row>
  </sheetData>
  <sheetProtection sheet="1" objects="1" scenarios="1"/>
  <mergeCells count="7">
    <mergeCell ref="F54:G54"/>
    <mergeCell ref="A3:B3"/>
    <mergeCell ref="A14:B14"/>
    <mergeCell ref="A18:B18"/>
    <mergeCell ref="A32:B32"/>
    <mergeCell ref="A48:B48"/>
    <mergeCell ref="F53:G53"/>
  </mergeCells>
  <printOptions/>
  <pageMargins left="0.7" right="0.7" top="0.75" bottom="0.75" header="0.3" footer="0.3"/>
  <pageSetup horizontalDpi="600" verticalDpi="600" orientation="landscape" paperSize="9" r:id="rId2"/>
  <headerFooter>
    <oddHeader>&amp;LPříloha ZD č. 6</oddHeader>
    <oddFooter>&amp;CStránka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F17" sqref="F17 F3"/>
    </sheetView>
  </sheetViews>
  <sheetFormatPr defaultColWidth="9.140625" defaultRowHeight="15"/>
  <cols>
    <col min="1" max="1" width="6.8515625" style="0" customWidth="1"/>
    <col min="2" max="2" width="47.7109375" style="0" customWidth="1"/>
    <col min="3" max="3" width="6.00390625" style="0" customWidth="1"/>
    <col min="4" max="4" width="13.8515625" style="0" customWidth="1"/>
    <col min="5" max="5" width="14.28125" style="0" customWidth="1"/>
    <col min="6" max="7" width="14.7109375" style="0" customWidth="1"/>
  </cols>
  <sheetData>
    <row r="1" spans="1:7" ht="93" customHeight="1">
      <c r="A1" s="12" t="s">
        <v>109</v>
      </c>
      <c r="B1" s="1"/>
      <c r="C1" s="1"/>
      <c r="D1" s="1"/>
      <c r="E1" s="1"/>
      <c r="F1" s="1"/>
      <c r="G1" s="1"/>
    </row>
    <row r="2" spans="1:7" ht="38.25">
      <c r="A2" s="17" t="s">
        <v>0</v>
      </c>
      <c r="B2" s="17" t="s">
        <v>31</v>
      </c>
      <c r="C2" s="19" t="s">
        <v>160</v>
      </c>
      <c r="D2" s="18" t="s">
        <v>147</v>
      </c>
      <c r="E2" s="18" t="s">
        <v>148</v>
      </c>
      <c r="F2" s="18" t="s">
        <v>4</v>
      </c>
      <c r="G2" s="18" t="s">
        <v>5</v>
      </c>
    </row>
    <row r="3" spans="1:7" ht="15">
      <c r="A3" s="22" t="s">
        <v>156</v>
      </c>
      <c r="B3" s="23"/>
      <c r="C3" s="20">
        <v>1</v>
      </c>
      <c r="D3" s="30">
        <f>SUM(F4:F16)</f>
        <v>0</v>
      </c>
      <c r="E3" s="30">
        <f>SUM(G4:G16)</f>
        <v>0</v>
      </c>
      <c r="F3" s="21">
        <f aca="true" t="shared" si="0" ref="F3:F26">C3*D3</f>
        <v>0</v>
      </c>
      <c r="G3" s="21">
        <f aca="true" t="shared" si="1" ref="G3:G26">C3*E3</f>
        <v>0</v>
      </c>
    </row>
    <row r="4" spans="1:7" ht="26.25">
      <c r="A4" s="9" t="s">
        <v>3</v>
      </c>
      <c r="B4" s="13" t="s">
        <v>110</v>
      </c>
      <c r="C4" s="13">
        <v>12</v>
      </c>
      <c r="D4" s="14"/>
      <c r="E4" s="14"/>
      <c r="F4" s="10">
        <f t="shared" si="0"/>
        <v>0</v>
      </c>
      <c r="G4" s="10">
        <f t="shared" si="1"/>
        <v>0</v>
      </c>
    </row>
    <row r="5" spans="1:7" ht="15">
      <c r="A5" s="9" t="s">
        <v>111</v>
      </c>
      <c r="B5" s="13" t="s">
        <v>112</v>
      </c>
      <c r="C5" s="13">
        <v>12</v>
      </c>
      <c r="D5" s="14"/>
      <c r="E5" s="14"/>
      <c r="F5" s="10">
        <f t="shared" si="0"/>
        <v>0</v>
      </c>
      <c r="G5" s="10">
        <f t="shared" si="1"/>
        <v>0</v>
      </c>
    </row>
    <row r="6" spans="1:7" ht="15">
      <c r="A6" s="9" t="s">
        <v>113</v>
      </c>
      <c r="B6" s="13" t="s">
        <v>114</v>
      </c>
      <c r="C6" s="13">
        <v>12</v>
      </c>
      <c r="D6" s="14"/>
      <c r="E6" s="14"/>
      <c r="F6" s="10">
        <f t="shared" si="0"/>
        <v>0</v>
      </c>
      <c r="G6" s="10">
        <f t="shared" si="1"/>
        <v>0</v>
      </c>
    </row>
    <row r="7" spans="1:7" ht="15">
      <c r="A7" s="9" t="s">
        <v>115</v>
      </c>
      <c r="B7" s="13" t="s">
        <v>116</v>
      </c>
      <c r="C7" s="13">
        <v>12</v>
      </c>
      <c r="D7" s="14"/>
      <c r="E7" s="14"/>
      <c r="F7" s="10">
        <f t="shared" si="0"/>
        <v>0</v>
      </c>
      <c r="G7" s="10">
        <f t="shared" si="1"/>
        <v>0</v>
      </c>
    </row>
    <row r="8" spans="1:7" ht="26.25">
      <c r="A8" s="9" t="s">
        <v>117</v>
      </c>
      <c r="B8" s="13" t="s">
        <v>118</v>
      </c>
      <c r="C8" s="13">
        <v>12</v>
      </c>
      <c r="D8" s="14"/>
      <c r="E8" s="14"/>
      <c r="F8" s="10">
        <f t="shared" si="0"/>
        <v>0</v>
      </c>
      <c r="G8" s="10">
        <f t="shared" si="1"/>
        <v>0</v>
      </c>
    </row>
    <row r="9" spans="1:7" ht="26.25">
      <c r="A9" s="9" t="s">
        <v>119</v>
      </c>
      <c r="B9" s="13" t="s">
        <v>120</v>
      </c>
      <c r="C9" s="13">
        <v>12</v>
      </c>
      <c r="D9" s="14"/>
      <c r="E9" s="14"/>
      <c r="F9" s="10">
        <f t="shared" si="0"/>
        <v>0</v>
      </c>
      <c r="G9" s="10">
        <f t="shared" si="1"/>
        <v>0</v>
      </c>
    </row>
    <row r="10" spans="1:7" ht="15">
      <c r="A10" s="9" t="s">
        <v>121</v>
      </c>
      <c r="B10" s="13" t="s">
        <v>122</v>
      </c>
      <c r="C10" s="13">
        <v>12</v>
      </c>
      <c r="D10" s="14"/>
      <c r="E10" s="14"/>
      <c r="F10" s="10">
        <f t="shared" si="0"/>
        <v>0</v>
      </c>
      <c r="G10" s="10">
        <f t="shared" si="1"/>
        <v>0</v>
      </c>
    </row>
    <row r="11" spans="1:7" ht="15">
      <c r="A11" s="9" t="s">
        <v>123</v>
      </c>
      <c r="B11" s="13" t="s">
        <v>124</v>
      </c>
      <c r="C11" s="13">
        <v>12</v>
      </c>
      <c r="D11" s="14"/>
      <c r="E11" s="14"/>
      <c r="F11" s="10">
        <f t="shared" si="0"/>
        <v>0</v>
      </c>
      <c r="G11" s="10">
        <f t="shared" si="1"/>
        <v>0</v>
      </c>
    </row>
    <row r="12" spans="1:7" ht="15">
      <c r="A12" s="9" t="s">
        <v>125</v>
      </c>
      <c r="B12" s="13" t="s">
        <v>155</v>
      </c>
      <c r="C12" s="13">
        <v>24</v>
      </c>
      <c r="D12" s="14"/>
      <c r="E12" s="14"/>
      <c r="F12" s="10">
        <f t="shared" si="0"/>
        <v>0</v>
      </c>
      <c r="G12" s="10">
        <f t="shared" si="1"/>
        <v>0</v>
      </c>
    </row>
    <row r="13" spans="1:7" ht="15">
      <c r="A13" s="9" t="s">
        <v>126</v>
      </c>
      <c r="B13" s="15" t="s">
        <v>127</v>
      </c>
      <c r="C13" s="15">
        <v>12</v>
      </c>
      <c r="D13" s="14"/>
      <c r="E13" s="14"/>
      <c r="F13" s="10">
        <f t="shared" si="0"/>
        <v>0</v>
      </c>
      <c r="G13" s="10">
        <f t="shared" si="1"/>
        <v>0</v>
      </c>
    </row>
    <row r="14" spans="1:7" ht="15">
      <c r="A14" s="9" t="s">
        <v>128</v>
      </c>
      <c r="B14" s="13" t="s">
        <v>129</v>
      </c>
      <c r="C14" s="13">
        <v>12</v>
      </c>
      <c r="D14" s="14"/>
      <c r="E14" s="14"/>
      <c r="F14" s="10">
        <f t="shared" si="0"/>
        <v>0</v>
      </c>
      <c r="G14" s="10">
        <f t="shared" si="1"/>
        <v>0</v>
      </c>
    </row>
    <row r="15" spans="1:7" ht="15">
      <c r="A15" s="9" t="s">
        <v>130</v>
      </c>
      <c r="B15" s="13" t="s">
        <v>131</v>
      </c>
      <c r="C15" s="13">
        <v>12</v>
      </c>
      <c r="D15" s="14"/>
      <c r="E15" s="14"/>
      <c r="F15" s="10">
        <f t="shared" si="0"/>
        <v>0</v>
      </c>
      <c r="G15" s="10">
        <f t="shared" si="1"/>
        <v>0</v>
      </c>
    </row>
    <row r="16" spans="1:7" ht="15">
      <c r="A16" s="9" t="s">
        <v>132</v>
      </c>
      <c r="B16" s="13" t="s">
        <v>159</v>
      </c>
      <c r="C16" s="13">
        <v>99</v>
      </c>
      <c r="D16" s="14"/>
      <c r="E16" s="14"/>
      <c r="F16" s="10">
        <f t="shared" si="0"/>
        <v>0</v>
      </c>
      <c r="G16" s="10">
        <f t="shared" si="1"/>
        <v>0</v>
      </c>
    </row>
    <row r="17" spans="1:7" ht="15">
      <c r="A17" s="22" t="s">
        <v>157</v>
      </c>
      <c r="B17" s="23"/>
      <c r="C17" s="20">
        <v>1</v>
      </c>
      <c r="D17" s="30">
        <f>SUM(F18:F26)</f>
        <v>0</v>
      </c>
      <c r="E17" s="30">
        <f>SUM(G18:G26)</f>
        <v>0</v>
      </c>
      <c r="F17" s="21">
        <f t="shared" si="0"/>
        <v>0</v>
      </c>
      <c r="G17" s="21">
        <f t="shared" si="1"/>
        <v>0</v>
      </c>
    </row>
    <row r="18" spans="1:7" ht="15">
      <c r="A18" s="9" t="s">
        <v>134</v>
      </c>
      <c r="B18" s="13" t="s">
        <v>133</v>
      </c>
      <c r="C18" s="13">
        <v>12</v>
      </c>
      <c r="D18" s="14"/>
      <c r="E18" s="14"/>
      <c r="F18" s="10">
        <f t="shared" si="0"/>
        <v>0</v>
      </c>
      <c r="G18" s="10">
        <f t="shared" si="1"/>
        <v>0</v>
      </c>
    </row>
    <row r="19" spans="1:7" ht="15">
      <c r="A19" s="9" t="s">
        <v>136</v>
      </c>
      <c r="B19" s="13" t="s">
        <v>135</v>
      </c>
      <c r="C19" s="13">
        <v>12</v>
      </c>
      <c r="D19" s="14"/>
      <c r="E19" s="14"/>
      <c r="F19" s="10">
        <f t="shared" si="0"/>
        <v>0</v>
      </c>
      <c r="G19" s="10">
        <f t="shared" si="1"/>
        <v>0</v>
      </c>
    </row>
    <row r="20" spans="1:7" ht="15">
      <c r="A20" s="9" t="s">
        <v>138</v>
      </c>
      <c r="B20" s="9" t="s">
        <v>137</v>
      </c>
      <c r="C20" s="9">
        <v>6</v>
      </c>
      <c r="D20" s="14"/>
      <c r="E20" s="14"/>
      <c r="F20" s="10">
        <f t="shared" si="0"/>
        <v>0</v>
      </c>
      <c r="G20" s="10">
        <f t="shared" si="1"/>
        <v>0</v>
      </c>
    </row>
    <row r="21" spans="1:7" ht="15">
      <c r="A21" s="9" t="s">
        <v>140</v>
      </c>
      <c r="B21" s="9" t="s">
        <v>158</v>
      </c>
      <c r="C21" s="9">
        <v>6</v>
      </c>
      <c r="D21" s="14"/>
      <c r="E21" s="14"/>
      <c r="F21" s="10">
        <f t="shared" si="0"/>
        <v>0</v>
      </c>
      <c r="G21" s="10">
        <f t="shared" si="1"/>
        <v>0</v>
      </c>
    </row>
    <row r="22" spans="1:7" ht="15">
      <c r="A22" s="9" t="s">
        <v>142</v>
      </c>
      <c r="B22" s="9" t="s">
        <v>139</v>
      </c>
      <c r="C22" s="9">
        <v>3</v>
      </c>
      <c r="D22" s="14"/>
      <c r="E22" s="14"/>
      <c r="F22" s="10">
        <f t="shared" si="0"/>
        <v>0</v>
      </c>
      <c r="G22" s="10">
        <f t="shared" si="1"/>
        <v>0</v>
      </c>
    </row>
    <row r="23" spans="1:7" ht="26.25">
      <c r="A23" s="9" t="s">
        <v>144</v>
      </c>
      <c r="B23" s="13" t="s">
        <v>141</v>
      </c>
      <c r="C23" s="13">
        <v>3</v>
      </c>
      <c r="D23" s="14"/>
      <c r="E23" s="14"/>
      <c r="F23" s="10">
        <f t="shared" si="0"/>
        <v>0</v>
      </c>
      <c r="G23" s="10">
        <f t="shared" si="1"/>
        <v>0</v>
      </c>
    </row>
    <row r="24" spans="1:7" ht="15">
      <c r="A24" s="9" t="s">
        <v>161</v>
      </c>
      <c r="B24" s="9" t="s">
        <v>143</v>
      </c>
      <c r="C24" s="9">
        <v>4</v>
      </c>
      <c r="D24" s="14"/>
      <c r="E24" s="14"/>
      <c r="F24" s="10">
        <f t="shared" si="0"/>
        <v>0</v>
      </c>
      <c r="G24" s="10">
        <f t="shared" si="1"/>
        <v>0</v>
      </c>
    </row>
    <row r="25" spans="1:7" ht="15">
      <c r="A25" s="9" t="s">
        <v>162</v>
      </c>
      <c r="B25" s="9" t="s">
        <v>145</v>
      </c>
      <c r="C25" s="9">
        <v>6</v>
      </c>
      <c r="D25" s="14"/>
      <c r="E25" s="14"/>
      <c r="F25" s="10">
        <f t="shared" si="0"/>
        <v>0</v>
      </c>
      <c r="G25" s="10">
        <f t="shared" si="1"/>
        <v>0</v>
      </c>
    </row>
    <row r="26" spans="1:7" ht="15">
      <c r="A26" s="9" t="s">
        <v>163</v>
      </c>
      <c r="B26" s="13" t="s">
        <v>159</v>
      </c>
      <c r="C26" s="9">
        <v>27</v>
      </c>
      <c r="D26" s="14"/>
      <c r="E26" s="14"/>
      <c r="F26" s="10">
        <f t="shared" si="0"/>
        <v>0</v>
      </c>
      <c r="G26" s="10">
        <f t="shared" si="1"/>
        <v>0</v>
      </c>
    </row>
    <row r="27" spans="1:7" ht="15">
      <c r="A27" s="24" t="s">
        <v>12</v>
      </c>
      <c r="B27" s="25"/>
      <c r="C27" s="16"/>
      <c r="D27" s="16"/>
      <c r="E27" s="16"/>
      <c r="F27" s="11">
        <f>F17+F3</f>
        <v>0</v>
      </c>
      <c r="G27" s="11">
        <f>G17+G3</f>
        <v>0</v>
      </c>
    </row>
    <row r="28" spans="1:7" ht="15">
      <c r="A28" s="6"/>
      <c r="B28" s="6"/>
      <c r="C28" s="6"/>
      <c r="D28" s="6"/>
      <c r="E28" s="6"/>
      <c r="F28" s="7"/>
      <c r="G28" s="8"/>
    </row>
    <row r="29" spans="1:7" ht="15">
      <c r="A29" s="6"/>
      <c r="B29" s="6"/>
      <c r="C29" s="6"/>
      <c r="D29" s="6"/>
      <c r="E29" s="6"/>
      <c r="F29" s="7"/>
      <c r="G29" s="8"/>
    </row>
    <row r="30" spans="1:7" ht="15">
      <c r="A30" s="6"/>
      <c r="B30" s="6"/>
      <c r="C30" s="6"/>
      <c r="D30" s="6"/>
      <c r="E30" s="6"/>
      <c r="F30" s="7"/>
      <c r="G30" s="8"/>
    </row>
    <row r="31" spans="1:7" ht="15">
      <c r="A31" s="6"/>
      <c r="B31" s="6"/>
      <c r="C31" s="6"/>
      <c r="D31" s="6"/>
      <c r="E31" s="6"/>
      <c r="F31" s="7"/>
      <c r="G31" s="8"/>
    </row>
    <row r="32" spans="1:7" ht="15">
      <c r="A32" s="6"/>
      <c r="B32" s="6"/>
      <c r="C32" s="6"/>
      <c r="D32" s="6"/>
      <c r="E32" s="6"/>
      <c r="F32" s="7"/>
      <c r="G32" s="8"/>
    </row>
    <row r="33" spans="1:7" ht="15">
      <c r="A33" s="7"/>
      <c r="B33" s="4" t="s">
        <v>8</v>
      </c>
      <c r="C33" s="4"/>
      <c r="D33" s="4"/>
      <c r="E33" s="4"/>
      <c r="F33" s="5"/>
      <c r="G33" s="5"/>
    </row>
    <row r="34" spans="1:7" ht="15">
      <c r="A34" s="7"/>
      <c r="B34" s="4" t="s">
        <v>10</v>
      </c>
      <c r="C34" s="4"/>
      <c r="D34" s="4"/>
      <c r="E34" s="4"/>
      <c r="F34" s="29"/>
      <c r="G34" s="29"/>
    </row>
    <row r="35" spans="1:7" ht="15">
      <c r="A35" s="7"/>
      <c r="B35" s="4" t="s">
        <v>9</v>
      </c>
      <c r="C35" s="4"/>
      <c r="D35" s="4"/>
      <c r="E35" s="4"/>
      <c r="F35" s="28"/>
      <c r="G35" s="28"/>
    </row>
  </sheetData>
  <sheetProtection sheet="1" objects="1" scenarios="1"/>
  <mergeCells count="5">
    <mergeCell ref="A3:B3"/>
    <mergeCell ref="A17:B17"/>
    <mergeCell ref="A27:B27"/>
    <mergeCell ref="F34:G34"/>
    <mergeCell ref="F35:G35"/>
  </mergeCells>
  <printOptions/>
  <pageMargins left="0.7" right="0.7" top="0.75" bottom="0.75" header="0.3" footer="0.3"/>
  <pageSetup horizontalDpi="600" verticalDpi="600" orientation="landscape" paperSize="9" r:id="rId2"/>
  <headerFooter>
    <oddHeader>&amp;LPříloha ZD č. 6</oddHeader>
    <oddFooter>&amp;CStránka &amp;P z &amp;N</oddFooter>
  </headerFooter>
  <rowBreaks count="1" manualBreakCount="1">
    <brk id="16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 Stehlík</cp:lastModifiedBy>
  <cp:lastPrinted>2014-08-21T10:52:15Z</cp:lastPrinted>
  <dcterms:created xsi:type="dcterms:W3CDTF">2012-11-01T09:46:11Z</dcterms:created>
  <dcterms:modified xsi:type="dcterms:W3CDTF">2014-08-22T06:24:53Z</dcterms:modified>
  <cp:category/>
  <cp:version/>
  <cp:contentType/>
  <cp:contentStatus/>
</cp:coreProperties>
</file>