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12\"/>
    </mc:Choice>
  </mc:AlternateContent>
  <bookViews>
    <workbookView xWindow="57480" yWindow="-120" windowWidth="29040" windowHeight="17520"/>
  </bookViews>
  <sheets>
    <sheet name="K12" sheetId="1" r:id="rId1"/>
  </sheets>
  <definedNames>
    <definedName name="_xlnm.Print_Area" localSheetId="0">'K12'!$A$1:$O$41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G20" i="1" l="1"/>
  <c r="D24" i="1" s="1"/>
  <c r="F20" i="1"/>
  <c r="D22" i="1" s="1"/>
  <c r="D23" i="1" l="1"/>
</calcChain>
</file>

<file path=xl/sharedStrings.xml><?xml version="1.0" encoding="utf-8"?>
<sst xmlns="http://schemas.openxmlformats.org/spreadsheetml/2006/main" count="124" uniqueCount="57">
  <si>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</si>
  <si>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</si>
  <si>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</si>
  <si>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</si>
  <si>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</si>
  <si>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</si>
  <si>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</si>
  <si>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</si>
  <si>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</si>
  <si>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</si>
  <si>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</si>
  <si>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Název produktu (obchodní název)</t>
  </si>
  <si>
    <t>Objednací číslo</t>
  </si>
  <si>
    <t>Výrobce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</si>
  <si>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</si>
  <si>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</si>
  <si>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</si>
  <si>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</si>
  <si>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Svým podpisem stvrzuji, že výše uvedené údaje o nabízeném zboží jsou správné a závazné.</t>
  </si>
  <si>
    <t>Podpis osoby oprávněné zastupovat dodavatele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</si>
  <si>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</si>
  <si>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t>Sazba DPH  (v %)</t>
  </si>
  <si>
    <t>Cena v Kč bez DPH:</t>
  </si>
  <si>
    <t>DPH v Kč :</t>
  </si>
  <si>
    <t>Cena v Kč včetně DPH:</t>
  </si>
  <si>
    <t>Měrná jednotka
 = 1 ks</t>
  </si>
  <si>
    <t>Cena za 1 ks měrné jednotky (MJ) v Kč bez DPH</t>
  </si>
  <si>
    <t>Hydrofilní obinadla (dále jen "Zboží")</t>
  </si>
  <si>
    <t>KATEGORIE 12 – NÁPLASTI Z NETKANÉ TEXTILIE S POLŠTÁŘKEM, STERILNÍ</t>
  </si>
  <si>
    <t>Náplast z netkané textilie s polštářkem sterilní 5 x 7 cm</t>
  </si>
  <si>
    <t>1ks</t>
  </si>
  <si>
    <t>Náplast z netkané textilie s polštářkem sterilní 8 x 10 cm</t>
  </si>
  <si>
    <t>Náplast z netkané textilie s polštářkem sterilní 10 x 15 cm</t>
  </si>
  <si>
    <t>Náplast z netkané textilie s polštářkem sterilní 10 x 20 cm</t>
  </si>
  <si>
    <t>Náplast z netkané textilie s polštářkem sterilní 10 x 25 cm</t>
  </si>
  <si>
    <t>Náplast z netkané textilie s polštářkem sterilní 10 x 34 cm</t>
  </si>
  <si>
    <t>Pro všechny kategorie - Tolerance v šířce +- 5%</t>
  </si>
  <si>
    <t>Dobrá snášenlivost na pokožce, hypoalergenní</t>
  </si>
  <si>
    <t>Dobrá přilnavost na pokožce</t>
  </si>
  <si>
    <t>Dobrá prodyšnost náplasti</t>
  </si>
  <si>
    <t>Baleno v obalu papír folie nebo papír papír</t>
  </si>
  <si>
    <t>Peel efekt pro otevření</t>
  </si>
  <si>
    <t>Čitelné označení položky na obalu</t>
  </si>
  <si>
    <t>Kód EAN</t>
  </si>
  <si>
    <t>Vyžadována instruktáž ANO/NE</t>
  </si>
  <si>
    <t>Riziková třída</t>
  </si>
  <si>
    <t>NÁPLASTI Z NETKANÉ TEXTILIE S POLŠTÁŘKEM, STERILNÍ</t>
  </si>
  <si>
    <t xml:space="preserve"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</si>
  <si>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t>Předpokládaný odběr MJ za 24  měsíců plnění
(v ks)</t>
  </si>
  <si>
    <t>Celková cena za předpokládaný odběr za 24 měsíců plnění v Kč včetně DPH</t>
  </si>
  <si>
    <t>Cena za balení bez DPH</t>
  </si>
  <si>
    <t>V ....................... dne ..................2026</t>
  </si>
  <si>
    <r>
      <t xml:space="preserve">Celková cena za 24 měsíců plnění v Kč bez DPH </t>
    </r>
    <r>
      <rPr>
        <b/>
        <sz val="11"/>
        <color rgb="FFFF0000"/>
        <rFont val="Calibri"/>
        <family val="2"/>
        <charset val="238"/>
        <scheme val="minor"/>
      </rPr>
      <t>(Předmět hodnocení)</t>
    </r>
  </si>
  <si>
    <r>
      <t>Celková cena za předpokládaný odběr za 24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</si>
  <si>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>VÝZVA Č. 2 - DYNAMICKÝ NÁKUPNÍ SYTÉM - OBVAZOVÝ MATERIÁL PRO NEMOCNICE PLZEŇSKÉHO KRAJE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</si>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</sst>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0" borderId="22" xfId="0" applyNumberFormat="1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6" fillId="0" borderId="0" xfId="0" applyFont="1" applyAlignment="1">
      <alignment wrapText="1"/>
    </xf>
    <xf numFmtId="0" fontId="20" fillId="0" borderId="0" xfId="0" applyFont="1"/>
    <xf numFmtId="165" fontId="22" fillId="0" borderId="0" xfId="0" applyNumberFormat="1" applyFont="1" applyAlignment="1">
      <alignment horizontal="left" vertical="center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0" fontId="17" fillId="0" borderId="22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27" fillId="0" borderId="24" xfId="0" applyNumberFormat="1" applyFont="1" applyBorder="1" applyAlignment="1" applyProtection="1">
      <alignment horizontal="center" vertical="center" wrapText="1" shrinkToFit="1"/>
      <protection locked="0"/>
    </xf>
    <xf numFmtId="9" fontId="27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25" fillId="0" borderId="4" xfId="0" applyNumberFormat="1" applyFont="1" applyBorder="1" applyAlignment="1">
      <alignment horizontal="center" vertical="center" wrapText="1"/>
    </xf>
    <xf numFmtId="49" fontId="27" fillId="0" borderId="4" xfId="0" applyNumberFormat="1" applyFont="1" applyBorder="1" applyAlignment="1" applyProtection="1">
      <alignment horizontal="center" vertical="center" wrapText="1" shrinkToFit="1"/>
      <protection locked="0"/>
    </xf>
    <xf numFmtId="9" fontId="27" fillId="0" borderId="19" xfId="0" applyNumberFormat="1" applyFont="1" applyBorder="1" applyAlignment="1" applyProtection="1">
      <alignment horizontal="center" vertical="center" wrapText="1" shrinkToFit="1"/>
      <protection locked="0"/>
    </xf>
    <xf numFmtId="165" fontId="25" fillId="0" borderId="19" xfId="0" applyNumberFormat="1" applyFont="1" applyBorder="1" applyAlignment="1">
      <alignment horizontal="center" vertical="center" wrapText="1"/>
    </xf>
    <xf numFmtId="49" fontId="27" fillId="0" borderId="19" xfId="0" applyNumberFormat="1" applyFont="1" applyBorder="1" applyAlignment="1" applyProtection="1">
      <alignment horizontal="center" vertical="center" wrapText="1" shrinkToFit="1"/>
      <protection locked="0"/>
    </xf>
    <xf numFmtId="3" fontId="24" fillId="0" borderId="24" xfId="0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3" fontId="24" fillId="0" borderId="19" xfId="0" applyNumberFormat="1" applyFont="1" applyBorder="1" applyAlignment="1">
      <alignment horizontal="center" vertical="center"/>
    </xf>
    <xf numFmtId="0" fontId="1" fillId="0" borderId="0" xfId="0" applyFont="1"/>
    <xf numFmtId="165" fontId="15" fillId="0" borderId="36" xfId="0" applyNumberFormat="1" applyFont="1" applyBorder="1" applyAlignment="1">
      <alignment horizontal="center" vertical="center"/>
    </xf>
    <xf numFmtId="165" fontId="26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3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165" fontId="26" fillId="0" borderId="24" xfId="1" applyNumberFormat="1" applyFont="1" applyFill="1" applyBorder="1" applyAlignment="1" applyProtection="1">
      <alignment horizontal="center" vertical="center" wrapText="1"/>
      <protection locked="0"/>
    </xf>
    <xf numFmtId="9" fontId="27" fillId="0" borderId="24" xfId="0" applyNumberFormat="1" applyFont="1" applyBorder="1" applyAlignment="1" applyProtection="1">
      <alignment horizontal="center" vertical="center" wrapText="1" shrinkToFit="1"/>
      <protection locked="0"/>
    </xf>
    <xf numFmtId="165" fontId="25" fillId="0" borderId="2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7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7" xfId="0" applyBorder="1" applyAlignment="1">
      <alignment horizontal="center" vertical="center"/>
    </xf>
    <xf numFmtId="165" fontId="26" fillId="0" borderId="19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4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17" fillId="3" borderId="41" xfId="0" applyNumberFormat="1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164" fontId="17" fillId="3" borderId="41" xfId="0" applyNumberFormat="1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27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27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7" fillId="0" borderId="9" xfId="0" applyNumberFormat="1" applyFont="1" applyBorder="1" applyAlignment="1" applyProtection="1">
      <alignment horizontal="center" vertical="center" wrapText="1" shrinkToFit="1"/>
      <protection locked="0"/>
    </xf>
    <xf numFmtId="49" fontId="27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27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165" fontId="17" fillId="0" borderId="26" xfId="0" applyNumberFormat="1" applyFont="1" applyBorder="1" applyAlignment="1">
      <alignment horizontal="center" vertical="center"/>
    </xf>
    <xf numFmtId="165" fontId="17" fillId="0" borderId="7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left" vertical="center"/>
    </xf>
    <xf numFmtId="165" fontId="17" fillId="2" borderId="23" xfId="0" applyNumberFormat="1" applyFont="1" applyFill="1" applyBorder="1" applyAlignment="1">
      <alignment horizontal="left" vertical="center"/>
    </xf>
    <xf numFmtId="165" fontId="17" fillId="2" borderId="28" xfId="0" applyNumberFormat="1" applyFont="1" applyFill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165" fontId="11" fillId="0" borderId="26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165" fontId="17" fillId="0" borderId="5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1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4" xfId="0" applyBorder="1" applyAlignment="1">
      <alignment vertic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2" fillId="3" borderId="32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7" fillId="0" borderId="35" xfId="0" applyFont="1" applyBorder="1" applyAlignment="1">
      <alignment vertical="center"/>
    </xf>
    <xf numFmtId="0" fontId="27" fillId="0" borderId="25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3" fillId="0" borderId="0" xfId="0" applyFont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"/>
  <sheetViews>
    <sheetView tabSelected="1" zoomScaleNormal="100" workbookViewId="0">
      <selection sqref="A1:O1"/>
    </sheetView>
  </sheetViews>
  <sheetFormatPr defaultColWidth="8.85546875" defaultRowHeight="15" x14ac:dyDescent="0.25"/>
  <cols>
    <col min="1" max="1" width="40.85546875" customWidth="1"/>
    <col min="2" max="2" width="10.42578125" style="8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1.7109375" customWidth="1"/>
    <col min="14" max="14" width="12.42578125" customWidth="1"/>
    <col min="15" max="15" width="12.140625" customWidth="1"/>
  </cols>
  <sheetData>
    <row r="1" spans="1:29" s="2" customFormat="1" ht="28.5" customHeight="1" thickBot="1" x14ac:dyDescent="0.25">
      <c r="A1" s="133" t="s">
        <v>55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138" t="s">
        <v>0</v>
      </c>
      <c r="B2" s="139"/>
      <c r="C2" s="130" t="s">
        <v>54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 x14ac:dyDescent="0.25">
      <c r="A3" s="140" t="s">
        <v>1</v>
      </c>
      <c r="B3" s="141"/>
      <c r="C3" s="130" t="s">
        <v>28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4.5" customHeight="1" thickBot="1" x14ac:dyDescent="0.25">
      <c r="A4" s="136" t="s">
        <v>2</v>
      </c>
      <c r="B4" s="137"/>
      <c r="C4" s="98" t="s">
        <v>3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4.5" customHeight="1" thickBot="1" x14ac:dyDescent="0.25">
      <c r="A5" s="94" t="s">
        <v>4</v>
      </c>
      <c r="B5" s="95"/>
      <c r="C5" s="98" t="s">
        <v>3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4.5" customHeight="1" thickBot="1" x14ac:dyDescent="0.25">
      <c r="A6" s="96" t="s">
        <v>5</v>
      </c>
      <c r="B6" s="97"/>
      <c r="C6" s="98" t="s">
        <v>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4.5" customHeight="1" thickBot="1" x14ac:dyDescent="0.25">
      <c r="A7" s="96" t="s">
        <v>6</v>
      </c>
      <c r="B7" s="97"/>
      <c r="C7" s="98" t="s">
        <v>3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4.5" customHeight="1" thickBot="1" x14ac:dyDescent="0.25">
      <c r="A8" s="94" t="s">
        <v>7</v>
      </c>
      <c r="B8" s="95"/>
      <c r="C8" s="98" t="s">
        <v>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0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4.5" customHeight="1" thickBot="1" x14ac:dyDescent="0.25">
      <c r="A9" s="71" t="s">
        <v>8</v>
      </c>
      <c r="B9" s="72"/>
      <c r="C9" s="90" t="s">
        <v>3</v>
      </c>
      <c r="D9" s="91"/>
      <c r="E9" s="91"/>
      <c r="F9" s="91"/>
      <c r="G9" s="92" t="s">
        <v>9</v>
      </c>
      <c r="H9" s="93"/>
      <c r="I9" s="98" t="s">
        <v>3</v>
      </c>
      <c r="J9" s="99"/>
      <c r="K9" s="99"/>
      <c r="L9" s="99"/>
      <c r="M9" s="99"/>
      <c r="N9" s="99"/>
      <c r="O9" s="10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thickBot="1" x14ac:dyDescent="0.25">
      <c r="A10" s="68" t="s">
        <v>47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thickBot="1" x14ac:dyDescent="0.25">
      <c r="A11" s="68" t="s">
        <v>56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25.9" customHeight="1" thickBot="1" x14ac:dyDescent="0.25">
      <c r="A12" s="65" t="s">
        <v>46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/>
    </row>
    <row r="13" spans="1:29" s="3" customFormat="1" ht="98.25" customHeight="1" thickBot="1" x14ac:dyDescent="0.25">
      <c r="A13" s="51" t="s">
        <v>10</v>
      </c>
      <c r="B13" s="52" t="s">
        <v>25</v>
      </c>
      <c r="C13" s="53" t="s">
        <v>48</v>
      </c>
      <c r="D13" s="54" t="s">
        <v>26</v>
      </c>
      <c r="E13" s="55" t="s">
        <v>21</v>
      </c>
      <c r="F13" s="56" t="s">
        <v>53</v>
      </c>
      <c r="G13" s="56" t="s">
        <v>49</v>
      </c>
      <c r="H13" s="54" t="s">
        <v>11</v>
      </c>
      <c r="I13" s="57" t="s">
        <v>20</v>
      </c>
      <c r="J13" s="57" t="s">
        <v>50</v>
      </c>
      <c r="K13" s="58" t="s">
        <v>12</v>
      </c>
      <c r="L13" s="58" t="s">
        <v>13</v>
      </c>
      <c r="M13" s="54" t="s">
        <v>43</v>
      </c>
      <c r="N13" s="54" t="s">
        <v>44</v>
      </c>
      <c r="O13" s="58" t="s">
        <v>45</v>
      </c>
    </row>
    <row r="14" spans="1:29" s="14" customFormat="1" ht="39.75" customHeight="1" thickBot="1" x14ac:dyDescent="0.25">
      <c r="A14" s="36" t="s">
        <v>29</v>
      </c>
      <c r="B14" s="39" t="s">
        <v>30</v>
      </c>
      <c r="C14" s="29">
        <v>100000</v>
      </c>
      <c r="D14" s="40">
        <v>0</v>
      </c>
      <c r="E14" s="41">
        <v>0</v>
      </c>
      <c r="F14" s="42">
        <f>SUM(C14*D14)</f>
        <v>0</v>
      </c>
      <c r="G14" s="42">
        <f>F14+(F14*E14)</f>
        <v>0</v>
      </c>
      <c r="H14" s="59" t="s">
        <v>3</v>
      </c>
      <c r="I14" s="62" t="s">
        <v>3</v>
      </c>
      <c r="J14" s="22" t="s">
        <v>3</v>
      </c>
      <c r="K14" s="22" t="s">
        <v>3</v>
      </c>
      <c r="L14" s="22" t="s">
        <v>3</v>
      </c>
      <c r="M14" s="43" t="s">
        <v>3</v>
      </c>
      <c r="N14" s="43" t="s">
        <v>3</v>
      </c>
      <c r="O14" s="44" t="s">
        <v>3</v>
      </c>
    </row>
    <row r="15" spans="1:29" s="14" customFormat="1" ht="39.75" customHeight="1" thickBot="1" x14ac:dyDescent="0.25">
      <c r="A15" s="37" t="s">
        <v>31</v>
      </c>
      <c r="B15" s="45" t="s">
        <v>30</v>
      </c>
      <c r="C15" s="30">
        <v>36000</v>
      </c>
      <c r="D15" s="34">
        <v>0</v>
      </c>
      <c r="E15" s="23">
        <v>0</v>
      </c>
      <c r="F15" s="24">
        <f t="shared" ref="F15:F17" si="0">SUM(C15*D15)</f>
        <v>0</v>
      </c>
      <c r="G15" s="24">
        <f t="shared" ref="G15:G19" si="1">F15+(F15*E15)</f>
        <v>0</v>
      </c>
      <c r="H15" s="60" t="s">
        <v>3</v>
      </c>
      <c r="I15" s="62" t="s">
        <v>3</v>
      </c>
      <c r="J15" s="22" t="s">
        <v>3</v>
      </c>
      <c r="K15" s="25" t="s">
        <v>3</v>
      </c>
      <c r="L15" s="25" t="s">
        <v>3</v>
      </c>
      <c r="M15" s="35" t="s">
        <v>3</v>
      </c>
      <c r="N15" s="35" t="s">
        <v>3</v>
      </c>
      <c r="O15" s="46" t="s">
        <v>3</v>
      </c>
    </row>
    <row r="16" spans="1:29" s="14" customFormat="1" ht="39.75" customHeight="1" thickBot="1" x14ac:dyDescent="0.25">
      <c r="A16" s="37" t="s">
        <v>32</v>
      </c>
      <c r="B16" s="45" t="s">
        <v>30</v>
      </c>
      <c r="C16" s="30">
        <v>16000</v>
      </c>
      <c r="D16" s="34">
        <v>0</v>
      </c>
      <c r="E16" s="23">
        <v>0</v>
      </c>
      <c r="F16" s="24">
        <f t="shared" si="0"/>
        <v>0</v>
      </c>
      <c r="G16" s="24">
        <f t="shared" si="1"/>
        <v>0</v>
      </c>
      <c r="H16" s="60" t="s">
        <v>3</v>
      </c>
      <c r="I16" s="62" t="s">
        <v>3</v>
      </c>
      <c r="J16" s="22" t="s">
        <v>3</v>
      </c>
      <c r="K16" s="25" t="s">
        <v>3</v>
      </c>
      <c r="L16" s="25" t="s">
        <v>3</v>
      </c>
      <c r="M16" s="35" t="s">
        <v>3</v>
      </c>
      <c r="N16" s="35" t="s">
        <v>3</v>
      </c>
      <c r="O16" s="46" t="s">
        <v>3</v>
      </c>
    </row>
    <row r="17" spans="1:15" s="14" customFormat="1" ht="39.75" customHeight="1" thickBot="1" x14ac:dyDescent="0.25">
      <c r="A17" s="37" t="s">
        <v>33</v>
      </c>
      <c r="B17" s="45" t="s">
        <v>30</v>
      </c>
      <c r="C17" s="30">
        <v>14000</v>
      </c>
      <c r="D17" s="34">
        <v>0</v>
      </c>
      <c r="E17" s="23">
        <v>0</v>
      </c>
      <c r="F17" s="24">
        <f t="shared" si="0"/>
        <v>0</v>
      </c>
      <c r="G17" s="24">
        <f t="shared" si="1"/>
        <v>0</v>
      </c>
      <c r="H17" s="60" t="s">
        <v>3</v>
      </c>
      <c r="I17" s="62" t="s">
        <v>3</v>
      </c>
      <c r="J17" s="22" t="s">
        <v>3</v>
      </c>
      <c r="K17" s="25" t="s">
        <v>3</v>
      </c>
      <c r="L17" s="25" t="s">
        <v>3</v>
      </c>
      <c r="M17" s="35" t="s">
        <v>3</v>
      </c>
      <c r="N17" s="35" t="s">
        <v>3</v>
      </c>
      <c r="O17" s="46" t="s">
        <v>3</v>
      </c>
    </row>
    <row r="18" spans="1:15" s="14" customFormat="1" ht="39.75" customHeight="1" thickBot="1" x14ac:dyDescent="0.25">
      <c r="A18" s="37" t="s">
        <v>34</v>
      </c>
      <c r="B18" s="45" t="s">
        <v>30</v>
      </c>
      <c r="C18" s="30">
        <v>400</v>
      </c>
      <c r="D18" s="34">
        <v>0</v>
      </c>
      <c r="E18" s="23">
        <v>0</v>
      </c>
      <c r="F18" s="24">
        <f t="shared" ref="F18:F19" si="2">SUM(C18*D18)</f>
        <v>0</v>
      </c>
      <c r="G18" s="24">
        <f t="shared" si="1"/>
        <v>0</v>
      </c>
      <c r="H18" s="60" t="s">
        <v>3</v>
      </c>
      <c r="I18" s="62" t="s">
        <v>3</v>
      </c>
      <c r="J18" s="22" t="s">
        <v>3</v>
      </c>
      <c r="K18" s="25" t="s">
        <v>3</v>
      </c>
      <c r="L18" s="25" t="s">
        <v>3</v>
      </c>
      <c r="M18" s="35" t="s">
        <v>3</v>
      </c>
      <c r="N18" s="35" t="s">
        <v>3</v>
      </c>
      <c r="O18" s="46" t="s">
        <v>3</v>
      </c>
    </row>
    <row r="19" spans="1:15" s="14" customFormat="1" ht="39.75" customHeight="1" thickBot="1" x14ac:dyDescent="0.25">
      <c r="A19" s="38" t="s">
        <v>35</v>
      </c>
      <c r="B19" s="47" t="s">
        <v>30</v>
      </c>
      <c r="C19" s="31">
        <v>4000</v>
      </c>
      <c r="D19" s="48">
        <v>0</v>
      </c>
      <c r="E19" s="26">
        <v>0</v>
      </c>
      <c r="F19" s="27">
        <f t="shared" si="2"/>
        <v>0</v>
      </c>
      <c r="G19" s="27">
        <f t="shared" si="1"/>
        <v>0</v>
      </c>
      <c r="H19" s="61" t="s">
        <v>3</v>
      </c>
      <c r="I19" s="63" t="s">
        <v>3</v>
      </c>
      <c r="J19" s="64" t="s">
        <v>3</v>
      </c>
      <c r="K19" s="28" t="s">
        <v>3</v>
      </c>
      <c r="L19" s="28" t="s">
        <v>3</v>
      </c>
      <c r="M19" s="49" t="s">
        <v>3</v>
      </c>
      <c r="N19" s="49" t="s">
        <v>3</v>
      </c>
      <c r="O19" s="50" t="s">
        <v>3</v>
      </c>
    </row>
    <row r="20" spans="1:15" s="3" customFormat="1" ht="38.25" customHeight="1" thickBot="1" x14ac:dyDescent="0.3">
      <c r="A20" s="79" t="s">
        <v>14</v>
      </c>
      <c r="B20" s="80"/>
      <c r="C20" s="80"/>
      <c r="D20" s="80"/>
      <c r="E20" s="81"/>
      <c r="F20" s="33">
        <f>SUM(F14:F19)</f>
        <v>0</v>
      </c>
      <c r="G20" s="9">
        <f>SUM(G14:G19)</f>
        <v>0</v>
      </c>
      <c r="H20" s="32"/>
      <c r="I20" s="32"/>
      <c r="J20" s="32"/>
      <c r="K20" s="32"/>
    </row>
    <row r="21" spans="1:15" s="3" customFormat="1" ht="17.25" customHeight="1" thickBot="1" x14ac:dyDescent="0.3">
      <c r="A21" s="16"/>
      <c r="B21" s="16"/>
      <c r="C21" s="16"/>
      <c r="D21" s="16"/>
      <c r="E21" s="16"/>
      <c r="F21" s="17"/>
      <c r="G21" s="18"/>
      <c r="H21" s="15"/>
      <c r="I21" s="15"/>
      <c r="J21" s="15"/>
      <c r="K21" s="15"/>
    </row>
    <row r="22" spans="1:15" s="21" customFormat="1" ht="31.5" customHeight="1" thickBot="1" x14ac:dyDescent="0.3">
      <c r="A22" s="19" t="s">
        <v>52</v>
      </c>
      <c r="B22" s="82" t="s">
        <v>22</v>
      </c>
      <c r="C22" s="83"/>
      <c r="D22" s="84">
        <f>SUM(F20)</f>
        <v>0</v>
      </c>
      <c r="E22" s="85"/>
      <c r="F22" s="86"/>
      <c r="G22" s="20"/>
    </row>
    <row r="23" spans="1:15" s="21" customFormat="1" ht="31.5" customHeight="1" thickBot="1" x14ac:dyDescent="0.3">
      <c r="A23" s="11"/>
      <c r="B23" s="87" t="s">
        <v>23</v>
      </c>
      <c r="C23" s="88"/>
      <c r="D23" s="89">
        <f>D24-D22</f>
        <v>0</v>
      </c>
      <c r="E23" s="77"/>
      <c r="F23" s="78"/>
      <c r="G23" s="20"/>
    </row>
    <row r="24" spans="1:15" s="21" customFormat="1" ht="31.5" customHeight="1" thickBot="1" x14ac:dyDescent="0.3">
      <c r="A24" s="12"/>
      <c r="B24" s="74" t="s">
        <v>24</v>
      </c>
      <c r="C24" s="75"/>
      <c r="D24" s="76">
        <f>SUM(G20)</f>
        <v>0</v>
      </c>
      <c r="E24" s="77"/>
      <c r="F24" s="78"/>
      <c r="G24" s="20"/>
    </row>
    <row r="25" spans="1:15" s="3" customFormat="1" ht="38.25" customHeight="1" thickBot="1" x14ac:dyDescent="0.3">
      <c r="A25" s="73" t="s">
        <v>15</v>
      </c>
      <c r="B25" s="73"/>
      <c r="C25" s="73"/>
      <c r="D25" s="73"/>
      <c r="E25" s="73"/>
      <c r="F25" s="10"/>
      <c r="G25" s="10"/>
      <c r="H25" s="10"/>
      <c r="I25" s="10"/>
      <c r="J25" s="10"/>
      <c r="K25" s="6"/>
      <c r="L25" s="5"/>
    </row>
    <row r="26" spans="1:15" s="13" customFormat="1" ht="34.9" customHeight="1" thickBot="1" x14ac:dyDescent="0.3">
      <c r="A26" s="105" t="s">
        <v>27</v>
      </c>
      <c r="B26" s="106"/>
      <c r="C26" s="106"/>
      <c r="D26" s="107" t="s">
        <v>16</v>
      </c>
      <c r="E26" s="108"/>
    </row>
    <row r="27" spans="1:15" s="13" customFormat="1" ht="116.25" customHeight="1" x14ac:dyDescent="0.25">
      <c r="A27" s="112" t="s">
        <v>17</v>
      </c>
      <c r="B27" s="113"/>
      <c r="C27" s="114"/>
      <c r="D27" s="115" t="s">
        <v>3</v>
      </c>
      <c r="E27" s="116"/>
    </row>
    <row r="28" spans="1:15" s="13" customFormat="1" ht="37.5" customHeight="1" x14ac:dyDescent="0.25">
      <c r="A28" s="126" t="s">
        <v>36</v>
      </c>
      <c r="B28" s="127"/>
      <c r="C28" s="128"/>
      <c r="D28" s="120" t="s">
        <v>3</v>
      </c>
      <c r="E28" s="121"/>
    </row>
    <row r="29" spans="1:15" s="13" customFormat="1" ht="37.5" customHeight="1" x14ac:dyDescent="0.25">
      <c r="A29" s="117" t="s">
        <v>37</v>
      </c>
      <c r="B29" s="118"/>
      <c r="C29" s="119"/>
      <c r="D29" s="120" t="s">
        <v>3</v>
      </c>
      <c r="E29" s="121"/>
    </row>
    <row r="30" spans="1:15" s="13" customFormat="1" ht="37.5" customHeight="1" x14ac:dyDescent="0.25">
      <c r="A30" s="117" t="s">
        <v>38</v>
      </c>
      <c r="B30" s="118"/>
      <c r="C30" s="119"/>
      <c r="D30" s="120" t="s">
        <v>3</v>
      </c>
      <c r="E30" s="121"/>
    </row>
    <row r="31" spans="1:15" s="13" customFormat="1" ht="37.5" customHeight="1" x14ac:dyDescent="0.25">
      <c r="A31" s="117" t="s">
        <v>39</v>
      </c>
      <c r="B31" s="118"/>
      <c r="C31" s="119"/>
      <c r="D31" s="120" t="s">
        <v>3</v>
      </c>
      <c r="E31" s="121"/>
    </row>
    <row r="32" spans="1:15" s="13" customFormat="1" ht="37.5" customHeight="1" x14ac:dyDescent="0.25">
      <c r="A32" s="117" t="s">
        <v>40</v>
      </c>
      <c r="B32" s="118"/>
      <c r="C32" s="119"/>
      <c r="D32" s="120" t="s">
        <v>3</v>
      </c>
      <c r="E32" s="121"/>
    </row>
    <row r="33" spans="1:12" s="13" customFormat="1" ht="37.5" customHeight="1" x14ac:dyDescent="0.25">
      <c r="A33" s="117" t="s">
        <v>41</v>
      </c>
      <c r="B33" s="118"/>
      <c r="C33" s="119"/>
      <c r="D33" s="124" t="s">
        <v>3</v>
      </c>
      <c r="E33" s="125"/>
    </row>
    <row r="34" spans="1:12" s="13" customFormat="1" ht="37.5" customHeight="1" thickBot="1" x14ac:dyDescent="0.3">
      <c r="A34" s="109" t="s">
        <v>42</v>
      </c>
      <c r="B34" s="110"/>
      <c r="C34" s="111"/>
      <c r="D34" s="122" t="s">
        <v>3</v>
      </c>
      <c r="E34" s="123"/>
    </row>
    <row r="35" spans="1:12" ht="24" customHeight="1" x14ac:dyDescent="0.25">
      <c r="A35" s="129" t="s">
        <v>18</v>
      </c>
      <c r="B35" s="129"/>
      <c r="C35" s="129"/>
      <c r="D35" s="129"/>
      <c r="E35" s="129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101" t="s">
        <v>51</v>
      </c>
      <c r="B37" s="101"/>
      <c r="C37" s="101"/>
      <c r="D37" s="101"/>
      <c r="E37" s="101"/>
      <c r="F37" s="101"/>
      <c r="G37" s="101"/>
      <c r="H37" s="6"/>
      <c r="I37" s="6"/>
      <c r="J37" s="6"/>
      <c r="K37" s="6"/>
      <c r="L37" s="6"/>
    </row>
    <row r="38" spans="1:12" x14ac:dyDescent="0.25">
      <c r="A38" s="102"/>
      <c r="B38" s="102"/>
      <c r="C38" s="102"/>
      <c r="D38" s="102"/>
      <c r="E38" s="102"/>
      <c r="F38" s="102"/>
      <c r="G38" s="102"/>
      <c r="H38" s="6"/>
      <c r="I38" s="6"/>
      <c r="J38" s="6"/>
      <c r="K38" s="6"/>
      <c r="L38" s="6"/>
    </row>
    <row r="39" spans="1:12" ht="43.9" customHeight="1" x14ac:dyDescent="0.25">
      <c r="A39" s="103"/>
      <c r="B39" s="103"/>
      <c r="C39" s="103"/>
      <c r="D39" s="103"/>
      <c r="E39" s="103"/>
      <c r="F39" s="103"/>
      <c r="G39" s="103"/>
      <c r="H39" s="6"/>
      <c r="I39" s="6"/>
      <c r="J39" s="6"/>
      <c r="K39" s="6"/>
      <c r="L39" s="6"/>
    </row>
    <row r="40" spans="1:12" x14ac:dyDescent="0.25">
      <c r="A40" s="104" t="s">
        <v>19</v>
      </c>
      <c r="B40" s="104"/>
      <c r="C40" s="104"/>
      <c r="D40" s="104"/>
      <c r="E40" s="104"/>
      <c r="F40" s="104"/>
      <c r="G40" s="104"/>
      <c r="H40" s="6"/>
      <c r="I40" s="6"/>
      <c r="J40" s="6"/>
      <c r="K40" s="6"/>
      <c r="L40" s="6"/>
    </row>
    <row r="41" spans="1:12" x14ac:dyDescent="0.25">
      <c r="A41" s="6"/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</row>
  </sheetData>
  <mergeCells count="53">
    <mergeCell ref="C4:O4"/>
    <mergeCell ref="C3:O3"/>
    <mergeCell ref="C2:O2"/>
    <mergeCell ref="A1:O1"/>
    <mergeCell ref="A4:B4"/>
    <mergeCell ref="A2:B2"/>
    <mergeCell ref="A3:B3"/>
    <mergeCell ref="A30:C30"/>
    <mergeCell ref="A31:C31"/>
    <mergeCell ref="A35:E35"/>
    <mergeCell ref="D28:E28"/>
    <mergeCell ref="D29:E29"/>
    <mergeCell ref="D30:E30"/>
    <mergeCell ref="D31:E31"/>
    <mergeCell ref="A37:G37"/>
    <mergeCell ref="A38:G38"/>
    <mergeCell ref="A39:G39"/>
    <mergeCell ref="A40:G40"/>
    <mergeCell ref="A26:C26"/>
    <mergeCell ref="D26:E26"/>
    <mergeCell ref="A34:C34"/>
    <mergeCell ref="A27:C27"/>
    <mergeCell ref="D27:E27"/>
    <mergeCell ref="A32:C32"/>
    <mergeCell ref="D32:E32"/>
    <mergeCell ref="D34:E34"/>
    <mergeCell ref="A33:C33"/>
    <mergeCell ref="D33:E33"/>
    <mergeCell ref="A28:C28"/>
    <mergeCell ref="A29:C29"/>
    <mergeCell ref="A5:B5"/>
    <mergeCell ref="A6:B6"/>
    <mergeCell ref="A7:B7"/>
    <mergeCell ref="A8:B8"/>
    <mergeCell ref="C5:O5"/>
    <mergeCell ref="C8:O8"/>
    <mergeCell ref="C7:O7"/>
    <mergeCell ref="C6:O6"/>
    <mergeCell ref="A12:O12"/>
    <mergeCell ref="A11:O11"/>
    <mergeCell ref="A10:O10"/>
    <mergeCell ref="A9:B9"/>
    <mergeCell ref="A25:E25"/>
    <mergeCell ref="B24:C24"/>
    <mergeCell ref="D24:F24"/>
    <mergeCell ref="A20:E20"/>
    <mergeCell ref="B22:C22"/>
    <mergeCell ref="D22:F22"/>
    <mergeCell ref="B23:C23"/>
    <mergeCell ref="D23:F23"/>
    <mergeCell ref="C9:F9"/>
    <mergeCell ref="G9:H9"/>
    <mergeCell ref="I9:O9"/>
  </mergeCells>
  <pageMargins left="0.7" right="0.7" top="0.78740157499999996" bottom="0.78740157499999996" header="0.3" footer="0.3"/>
  <pageSetup paperSize="9" scale="54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K12</vt:lpstr>
      <vt:lpstr>'K12'!Oblast_tisku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2024-10-16T10:59:37Z</cp:lastPrinted>
  <dcterms:created xsi:type="dcterms:W3CDTF">2024-10-15T09:56:02Z</dcterms:created>
  <dcterms:modified xsi:type="dcterms:W3CDTF">2026-04-17T04:25:40Z</dcterms:modified>
</cp:coreProperties>
</file>