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5\"/>
    </mc:Choice>
  </mc:AlternateContent>
  <bookViews>
    <workbookView xWindow="57480" yWindow="-120" windowWidth="29040" windowHeight="17520"/>
  </bookViews>
  <sheets>
    <sheet name="K5" sheetId="1" r:id="rId1"/>
  </sheets>
  <definedNames>
    <definedName name="_xlnm.Print_Area" localSheetId="0">'K5'!$A$1:$O$51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6" i="1"/>
  <c r="F32" i="1" l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F18" i="1"/>
  <c r="G18" i="1" s="1"/>
  <c r="F17" i="1"/>
  <c r="G17" i="1" s="1"/>
  <c r="F16" i="1"/>
  <c r="G16" i="1" s="1"/>
  <c r="F15" i="1"/>
  <c r="G15" i="1" s="1"/>
  <c r="F14" i="1"/>
  <c r="G14" i="1" s="1"/>
  <c r="F33" i="1" l="1"/>
  <c r="G23" i="1"/>
  <c r="G33" i="1" s="1"/>
  <c r="F19" i="1"/>
  <c r="G19" i="1"/>
  <c r="D37" i="1" l="1"/>
</calcChain>
</file>

<file path=xl/sharedStrings.xml><?xml version="1.0" encoding="utf-8"?>
<sst xmlns="http://schemas.openxmlformats.org/spreadsheetml/2006/main" count="242" uniqueCount="87">
  <si>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</si>
  <si>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</si>
  <si>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</si>
  <si>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</si>
  <si>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</si>
  <si>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</si>
  <si>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</si>
  <si>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</si>
  <si>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</si>
  <si>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</si>
  <si>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</si>
  <si>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Název produktu (obchodní název)</t>
  </si>
  <si>
    <t>Objednací číslo</t>
  </si>
  <si>
    <t>Výrobce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</si>
  <si>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</si>
  <si>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</si>
  <si>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</si>
  <si>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</si>
  <si>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přiloženo vyobrazení výrobku z katalogu nebo katalogový list</t>
  </si>
  <si>
    <t>Svým podpisem stvrzuji, že výše uvedené údaje o nabízeném zboží jsou správné a závazné.</t>
  </si>
  <si>
    <t>Podpis osoby oprávněné zastupovat dodavatele</t>
  </si>
  <si>
    <t>Cena za 1 ks měrné jednotky (MJ) v Kč bez DPH</t>
  </si>
  <si>
    <t>Sádrová obinadla</t>
  </si>
  <si>
    <t>Měrná jednotka
 = obsah 1  
balíčku: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</si>
  <si>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</si>
  <si>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Sádrové obinadlo, 6cmx2m</t>
  </si>
  <si>
    <t>1 ks</t>
  </si>
  <si>
    <t>Sádrové obinadlo, 8cmx3m</t>
  </si>
  <si>
    <t>Sádrové obinadlo, 10cmx3m</t>
  </si>
  <si>
    <t>Sádrové obinadlo, 12cmx3m</t>
  </si>
  <si>
    <t>Sádrové obinadlo, 15cmx3m</t>
  </si>
  <si>
    <t>Měrná jednotka
 = 1 m:</t>
  </si>
  <si>
    <t>Cena za 1 měrnou jednotku (MJ) v Kč bez DPH</t>
  </si>
  <si>
    <t>1 m</t>
  </si>
  <si>
    <t>1m</t>
  </si>
  <si>
    <r>
      <t xml:space="preserve">Počet balení v 1 kartonu </t>
    </r>
    <r>
      <rPr>
        <sz val="11"/>
        <color theme="1"/>
        <rFont val="Calibri"/>
        <family val="2"/>
        <charset val="238"/>
        <scheme val="minor"/>
      </rPr>
      <t>(velikost nabízeního balení)</t>
    </r>
  </si>
  <si>
    <t>Sazba DPH  
(v %)</t>
  </si>
  <si>
    <t>Sazba DPH 
 (v %)</t>
  </si>
  <si>
    <t xml:space="preserve"> Sádrová obinadla, tubulární obvazy a syntetické vaty  (dále jen "Zboží")</t>
  </si>
  <si>
    <t>Sádrová obinadla - Dobrá nasákatelnost vody v celém sádrovém obinadlu</t>
  </si>
  <si>
    <t>Sádrová obinadla - Dobrá celistvost po namočení</t>
  </si>
  <si>
    <t>Tubulární obvazy - Tolerance v šířce +- 10%</t>
  </si>
  <si>
    <t>Tubulární obvazy - Maximální délka 30m</t>
  </si>
  <si>
    <t>Cena v Kč bez DPH:</t>
  </si>
  <si>
    <t>DPH v Kč :</t>
  </si>
  <si>
    <t>Cena v Kč včetně DPH:</t>
  </si>
  <si>
    <t>4000</t>
  </si>
  <si>
    <t>200</t>
  </si>
  <si>
    <t>Kód EAN</t>
  </si>
  <si>
    <t>Vyžadována instruktáž ANO/NE</t>
  </si>
  <si>
    <t>Riziková třída</t>
  </si>
  <si>
    <t xml:space="preserve">Zadavatelem uvedená specifikace a technické parametry představují minimální požadavky zadavatele na dodávku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</si>
  <si>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Tubulární síťové obvazy - bezešvé, pletené tubulární obvazy primárně určené jako podklad zinkoklihových, sádrových i kompresivních obvazů (typ rukáv)</t>
  </si>
  <si>
    <r>
      <rPr>
        <b/>
        <sz val="11"/>
        <rFont val="Calibri"/>
        <family val="2"/>
        <charset val="238"/>
        <scheme val="minor"/>
      </rPr>
      <t xml:space="preserve">Pletený tubulární obvaz </t>
    </r>
    <r>
      <rPr>
        <sz val="11"/>
        <color theme="1"/>
        <rFont val="Calibri"/>
        <family val="2"/>
        <charset val="238"/>
        <scheme val="minor"/>
      </rPr>
      <t>- rozměr 1 - 1,5cm šíře</t>
    </r>
  </si>
  <si>
    <r>
      <rPr>
        <b/>
        <sz val="11"/>
        <rFont val="Calibri"/>
        <family val="2"/>
        <charset val="238"/>
        <scheme val="minor"/>
      </rPr>
      <t>Pletený tubulární obvaz</t>
    </r>
    <r>
      <rPr>
        <sz val="11"/>
        <color theme="1"/>
        <rFont val="Calibri"/>
        <family val="2"/>
        <charset val="238"/>
        <scheme val="minor"/>
      </rPr>
      <t xml:space="preserve"> - rozměr 2 - 2,5cm šíře</t>
    </r>
  </si>
  <si>
    <r>
      <rPr>
        <b/>
        <sz val="11"/>
        <rFont val="Calibri"/>
        <family val="2"/>
        <charset val="238"/>
        <scheme val="minor"/>
      </rPr>
      <t>Pletený tubulární obvaz</t>
    </r>
    <r>
      <rPr>
        <sz val="11"/>
        <color theme="1"/>
        <rFont val="Calibri"/>
        <family val="2"/>
        <charset val="238"/>
        <scheme val="minor"/>
      </rPr>
      <t xml:space="preserve"> - rozměr 3cm šíře</t>
    </r>
  </si>
  <si>
    <r>
      <rPr>
        <b/>
        <sz val="11"/>
        <rFont val="Calibri"/>
        <family val="2"/>
        <charset val="238"/>
        <scheme val="minor"/>
      </rPr>
      <t>Pletený tubulární obvaz</t>
    </r>
    <r>
      <rPr>
        <sz val="11"/>
        <color theme="1"/>
        <rFont val="Calibri"/>
        <family val="2"/>
        <charset val="238"/>
        <scheme val="minor"/>
      </rPr>
      <t xml:space="preserve"> - rozměr 4 - 4,5cm šíře</t>
    </r>
  </si>
  <si>
    <r>
      <rPr>
        <b/>
        <sz val="11"/>
        <rFont val="Calibri"/>
        <family val="2"/>
        <charset val="238"/>
        <scheme val="minor"/>
      </rPr>
      <t>Pletený tubulární obvaz</t>
    </r>
    <r>
      <rPr>
        <sz val="11"/>
        <color theme="1"/>
        <rFont val="Calibri"/>
        <family val="2"/>
        <charset val="238"/>
        <scheme val="minor"/>
      </rPr>
      <t xml:space="preserve"> - rozměr 6 - 6,5cm šíře</t>
    </r>
  </si>
  <si>
    <r>
      <rPr>
        <b/>
        <sz val="11"/>
        <rFont val="Calibri"/>
        <family val="2"/>
        <charset val="238"/>
        <scheme val="minor"/>
      </rPr>
      <t>Pletený tubulární obvaz</t>
    </r>
    <r>
      <rPr>
        <sz val="11"/>
        <color theme="1"/>
        <rFont val="Calibri"/>
        <family val="2"/>
        <charset val="238"/>
        <scheme val="minor"/>
      </rPr>
      <t xml:space="preserve"> - rozměr 7cm šíře</t>
    </r>
  </si>
  <si>
    <r>
      <rPr>
        <b/>
        <sz val="11"/>
        <rFont val="Calibri"/>
        <family val="2"/>
        <charset val="238"/>
        <scheme val="minor"/>
      </rPr>
      <t>Pletený tubulární obvaz -</t>
    </r>
    <r>
      <rPr>
        <sz val="11"/>
        <color theme="1"/>
        <rFont val="Calibri"/>
        <family val="2"/>
        <charset val="238"/>
        <scheme val="minor"/>
      </rPr>
      <t xml:space="preserve"> rozměr 8cm šíře</t>
    </r>
  </si>
  <si>
    <r>
      <rPr>
        <b/>
        <sz val="11"/>
        <rFont val="Calibri"/>
        <family val="2"/>
        <charset val="238"/>
        <scheme val="minor"/>
      </rPr>
      <t>Pletený tubulární obvaz</t>
    </r>
    <r>
      <rPr>
        <sz val="11"/>
        <color theme="1"/>
        <rFont val="Calibri"/>
        <family val="2"/>
        <charset val="238"/>
        <scheme val="minor"/>
      </rPr>
      <t xml:space="preserve"> - rozměr 10cm šíře</t>
    </r>
  </si>
  <si>
    <r>
      <rPr>
        <b/>
        <sz val="11"/>
        <rFont val="Calibri"/>
        <family val="2"/>
        <charset val="238"/>
        <scheme val="minor"/>
      </rPr>
      <t>Pletený tubulární obvaz</t>
    </r>
    <r>
      <rPr>
        <sz val="11"/>
        <color theme="1"/>
        <rFont val="Calibri"/>
        <family val="2"/>
        <charset val="238"/>
        <scheme val="minor"/>
      </rPr>
      <t xml:space="preserve"> - rozměr 12cm šíře</t>
    </r>
  </si>
  <si>
    <r>
      <rPr>
        <b/>
        <sz val="11"/>
        <rFont val="Calibri"/>
        <family val="2"/>
        <charset val="238"/>
        <scheme val="minor"/>
      </rPr>
      <t xml:space="preserve">Pletený tubulární obvaz </t>
    </r>
    <r>
      <rPr>
        <sz val="11"/>
        <color theme="1"/>
        <rFont val="Calibri"/>
        <family val="2"/>
        <charset val="238"/>
        <scheme val="minor"/>
      </rPr>
      <t>- rozměr 14 cm šíře</t>
    </r>
  </si>
  <si>
    <t>Předpokládaný odběr MJ za  24  měsíců plnění
(v ks)</t>
  </si>
  <si>
    <t>Celková cena za předpokládaný odběr za 24 měsíců plnění v Kč včetně DPH</t>
  </si>
  <si>
    <t>2600</t>
  </si>
  <si>
    <t>8000</t>
  </si>
  <si>
    <t>9000</t>
  </si>
  <si>
    <t>7000</t>
  </si>
  <si>
    <t>2200</t>
  </si>
  <si>
    <t>Cena za balení bez DPH</t>
  </si>
  <si>
    <t>Předpokládaný odběr MJ za  24 měsíců plnění
(v m)</t>
  </si>
  <si>
    <t>3800</t>
  </si>
  <si>
    <t>3200</t>
  </si>
  <si>
    <t>400</t>
  </si>
  <si>
    <t>360</t>
  </si>
  <si>
    <t>1800</t>
  </si>
  <si>
    <t>1500</t>
  </si>
  <si>
    <t>300</t>
  </si>
  <si>
    <t>KATEGORIE 5 – SÁDRY, PODKLADOVÝ MATERIÁL POD SÁDRY</t>
  </si>
  <si>
    <t>V ....................... dne ..................2026</t>
  </si>
  <si>
    <r>
      <t>Celková cena za předpokládaný odběr za 24 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</si>
  <si>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</si>
  <si>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VÝZVA Č. 2 - DYNAMICKÝ NÁKUPNÍ SYTÉM - OBVAZOVÝ MATERIÁL PRO NEMOCNICE PLZEŇSKÉHO KRAJE</t>
  </si>
  <si>
    <r>
      <rPr>
        <b/>
        <sz val="12"/>
        <rFont val="Calibri"/>
        <family val="2"/>
        <charset val="238"/>
        <scheme val="minor"/>
      </rPr>
      <t xml:space="preserve">Celková cena za 24  měsíců plnění v Kč bez DPH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</si>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</sst>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indexed="1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0" fontId="12" fillId="0" borderId="0" xfId="0" applyFont="1"/>
    <xf numFmtId="0" fontId="7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8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2" fillId="0" borderId="27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27" xfId="0" applyNumberFormat="1" applyFont="1" applyBorder="1" applyAlignment="1">
      <alignment horizontal="center" vertical="center" wrapText="1"/>
    </xf>
    <xf numFmtId="165" fontId="17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0" xfId="0" applyFont="1"/>
    <xf numFmtId="49" fontId="20" fillId="3" borderId="27" xfId="0" applyNumberFormat="1" applyFont="1" applyFill="1" applyBorder="1" applyAlignment="1">
      <alignment horizontal="center" vertical="center" wrapText="1"/>
    </xf>
    <xf numFmtId="165" fontId="17" fillId="3" borderId="27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27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>
      <alignment wrapText="1"/>
    </xf>
    <xf numFmtId="49" fontId="20" fillId="3" borderId="4" xfId="0" applyNumberFormat="1" applyFont="1" applyFill="1" applyBorder="1" applyAlignment="1">
      <alignment horizontal="center" vertical="center" wrapText="1"/>
    </xf>
    <xf numFmtId="165" fontId="17" fillId="3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165" fontId="17" fillId="3" borderId="18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18" xfId="0" applyNumberFormat="1" applyFont="1" applyFill="1" applyBorder="1" applyAlignment="1" applyProtection="1">
      <alignment horizontal="center" vertical="center" wrapText="1" shrinkToFit="1"/>
      <protection locked="0"/>
    </xf>
    <xf numFmtId="165" fontId="18" fillId="0" borderId="18" xfId="0" applyNumberFormat="1" applyFont="1" applyBorder="1" applyAlignment="1">
      <alignment horizontal="center" vertical="center" wrapText="1"/>
    </xf>
    <xf numFmtId="49" fontId="2" fillId="3" borderId="18" xfId="0" applyNumberFormat="1" applyFont="1" applyFill="1" applyBorder="1" applyAlignment="1" applyProtection="1">
      <alignment horizontal="center" vertical="center" wrapText="1" shrinkToFit="1"/>
      <protection locked="0"/>
    </xf>
    <xf numFmtId="165" fontId="3" fillId="0" borderId="22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49" fontId="20" fillId="3" borderId="1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49" fontId="2" fillId="0" borderId="18" xfId="0" applyNumberFormat="1" applyFont="1" applyBorder="1" applyAlignment="1" applyProtection="1">
      <alignment horizontal="center" vertical="center" wrapText="1" shrinkToFit="1"/>
      <protection locked="0"/>
    </xf>
    <xf numFmtId="165" fontId="3" fillId="3" borderId="0" xfId="0" applyNumberFormat="1" applyFont="1" applyFill="1" applyAlignment="1">
      <alignment horizontal="center" vertical="center"/>
    </xf>
    <xf numFmtId="165" fontId="20" fillId="3" borderId="0" xfId="0" applyNumberFormat="1" applyFont="1" applyFill="1" applyAlignment="1">
      <alignment horizontal="left" vertical="center"/>
    </xf>
    <xf numFmtId="165" fontId="17" fillId="3" borderId="0" xfId="0" applyNumberFormat="1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3" fillId="3" borderId="27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18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20" fillId="3" borderId="33" xfId="0" applyNumberFormat="1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164" fontId="20" fillId="3" borderId="33" xfId="0" applyNumberFormat="1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165" fontId="17" fillId="0" borderId="3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7" xfId="0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17" fillId="0" borderId="27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27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3" fillId="0" borderId="38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20" fillId="3" borderId="41" xfId="0" applyNumberFormat="1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164" fontId="20" fillId="3" borderId="41" xfId="0" applyNumberFormat="1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vertical="center" wrapText="1"/>
    </xf>
    <xf numFmtId="0" fontId="20" fillId="0" borderId="48" xfId="0" applyFont="1" applyBorder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5" fillId="0" borderId="26" xfId="0" applyFont="1" applyBorder="1" applyAlignment="1">
      <alignment horizontal="left"/>
    </xf>
    <xf numFmtId="0" fontId="12" fillId="0" borderId="0" xfId="0" applyFont="1" applyAlignment="1" applyProtection="1">
      <alignment horizontal="left"/>
      <protection locked="0"/>
    </xf>
    <xf numFmtId="0" fontId="16" fillId="3" borderId="0" xfId="0" applyFont="1" applyFill="1" applyAlignment="1">
      <alignment horizontal="left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9" fillId="3" borderId="14" xfId="0" applyFont="1" applyFill="1" applyBorder="1" applyAlignment="1">
      <alignment vertical="center"/>
    </xf>
    <xf numFmtId="0" fontId="19" fillId="3" borderId="13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9" fillId="3" borderId="30" xfId="0" applyFont="1" applyFill="1" applyBorder="1" applyAlignment="1">
      <alignment vertical="center"/>
    </xf>
    <xf numFmtId="0" fontId="19" fillId="3" borderId="1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3" fillId="0" borderId="23" xfId="0" applyFont="1" applyBorder="1" applyAlignment="1">
      <alignment horizontal="left" vertical="center"/>
    </xf>
    <xf numFmtId="165" fontId="20" fillId="2" borderId="28" xfId="0" applyNumberFormat="1" applyFont="1" applyFill="1" applyBorder="1" applyAlignment="1">
      <alignment horizontal="left" vertical="center"/>
    </xf>
    <xf numFmtId="165" fontId="20" fillId="2" borderId="23" xfId="0" applyNumberFormat="1" applyFont="1" applyFill="1" applyBorder="1" applyAlignment="1">
      <alignment horizontal="left" vertical="center"/>
    </xf>
    <xf numFmtId="165" fontId="20" fillId="2" borderId="37" xfId="0" applyNumberFormat="1" applyFont="1" applyFill="1" applyBorder="1" applyAlignment="1">
      <alignment horizontal="left" vertical="center"/>
    </xf>
    <xf numFmtId="0" fontId="21" fillId="6" borderId="39" xfId="0" applyFont="1" applyFill="1" applyBorder="1" applyAlignment="1">
      <alignment horizontal="left" vertical="center"/>
    </xf>
    <xf numFmtId="0" fontId="21" fillId="6" borderId="26" xfId="0" applyFont="1" applyFill="1" applyBorder="1" applyAlignment="1">
      <alignment horizontal="left" vertical="center"/>
    </xf>
    <xf numFmtId="0" fontId="21" fillId="6" borderId="35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165" fontId="20" fillId="0" borderId="1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abSelected="1" zoomScaleNormal="100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10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4.42578125" customWidth="1"/>
    <col min="14" max="14" width="14" customWidth="1"/>
    <col min="15" max="15" width="11.7109375" customWidth="1"/>
  </cols>
  <sheetData>
    <row r="1" spans="1:29" s="2" customFormat="1" ht="28.5" customHeight="1" thickBot="1" x14ac:dyDescent="0.25">
      <c r="A1" s="150" t="s">
        <v>85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164" t="s">
        <v>0</v>
      </c>
      <c r="B2" s="165"/>
      <c r="C2" s="169" t="s">
        <v>83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164" t="s">
        <v>1</v>
      </c>
      <c r="B3" s="165"/>
      <c r="C3" s="169" t="s">
        <v>79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1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7.5" customHeight="1" x14ac:dyDescent="0.2">
      <c r="A4" s="162" t="s">
        <v>2</v>
      </c>
      <c r="B4" s="163"/>
      <c r="C4" s="166" t="s">
        <v>3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8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7.5" customHeight="1" x14ac:dyDescent="0.2">
      <c r="A5" s="153" t="s">
        <v>4</v>
      </c>
      <c r="B5" s="154"/>
      <c r="C5" s="159" t="s">
        <v>3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7.5" customHeight="1" x14ac:dyDescent="0.2">
      <c r="A6" s="155" t="s">
        <v>5</v>
      </c>
      <c r="B6" s="156"/>
      <c r="C6" s="159" t="s">
        <v>3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7.5" customHeight="1" thickBot="1" x14ac:dyDescent="0.25">
      <c r="A7" s="157" t="s">
        <v>6</v>
      </c>
      <c r="B7" s="158"/>
      <c r="C7" s="172" t="s">
        <v>3</v>
      </c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7.5" customHeight="1" thickBot="1" x14ac:dyDescent="0.25">
      <c r="A8" s="142" t="s">
        <v>7</v>
      </c>
      <c r="B8" s="143"/>
      <c r="C8" s="147" t="s">
        <v>3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7.5" customHeight="1" thickBot="1" x14ac:dyDescent="0.25">
      <c r="A9" s="135" t="s">
        <v>8</v>
      </c>
      <c r="B9" s="136"/>
      <c r="C9" s="137" t="s">
        <v>3</v>
      </c>
      <c r="D9" s="138"/>
      <c r="E9" s="138"/>
      <c r="F9" s="139"/>
      <c r="G9" s="140" t="s">
        <v>9</v>
      </c>
      <c r="H9" s="141"/>
      <c r="I9" s="147" t="s">
        <v>3</v>
      </c>
      <c r="J9" s="148"/>
      <c r="K9" s="148"/>
      <c r="L9" s="148"/>
      <c r="M9" s="148"/>
      <c r="N9" s="148"/>
      <c r="O9" s="14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thickBot="1" x14ac:dyDescent="0.25">
      <c r="A10" s="144" t="s">
        <v>51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6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thickBot="1" x14ac:dyDescent="0.25">
      <c r="A11" s="144" t="s">
        <v>86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18" customFormat="1" ht="37.5" customHeight="1" x14ac:dyDescent="0.25">
      <c r="A12" s="134" t="s">
        <v>22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spans="1:29" s="18" customFormat="1" ht="99" customHeight="1" thickBot="1" x14ac:dyDescent="0.3">
      <c r="A13" s="76" t="s">
        <v>10</v>
      </c>
      <c r="B13" s="77" t="s">
        <v>23</v>
      </c>
      <c r="C13" s="78" t="s">
        <v>63</v>
      </c>
      <c r="D13" s="79" t="s">
        <v>21</v>
      </c>
      <c r="E13" s="80" t="s">
        <v>37</v>
      </c>
      <c r="F13" s="81" t="s">
        <v>81</v>
      </c>
      <c r="G13" s="81" t="s">
        <v>64</v>
      </c>
      <c r="H13" s="79" t="s">
        <v>11</v>
      </c>
      <c r="I13" s="82" t="s">
        <v>24</v>
      </c>
      <c r="J13" s="82" t="s">
        <v>70</v>
      </c>
      <c r="K13" s="79" t="s">
        <v>12</v>
      </c>
      <c r="L13" s="83" t="s">
        <v>13</v>
      </c>
      <c r="M13" s="79" t="s">
        <v>48</v>
      </c>
      <c r="N13" s="79" t="s">
        <v>49</v>
      </c>
      <c r="O13" s="84" t="s">
        <v>50</v>
      </c>
    </row>
    <row r="14" spans="1:29" s="23" customFormat="1" ht="42" customHeight="1" x14ac:dyDescent="0.25">
      <c r="A14" s="85" t="s">
        <v>25</v>
      </c>
      <c r="B14" s="64" t="s">
        <v>26</v>
      </c>
      <c r="C14" s="19" t="s">
        <v>65</v>
      </c>
      <c r="D14" s="20">
        <v>0</v>
      </c>
      <c r="E14" s="21">
        <v>0</v>
      </c>
      <c r="F14" s="15">
        <f>SUM(C14*D14)</f>
        <v>0</v>
      </c>
      <c r="G14" s="15">
        <f>F14+(F14*E14)</f>
        <v>0</v>
      </c>
      <c r="H14" s="22" t="s">
        <v>3</v>
      </c>
      <c r="I14" s="22" t="s">
        <v>3</v>
      </c>
      <c r="J14" s="22" t="s">
        <v>3</v>
      </c>
      <c r="K14" s="22" t="s">
        <v>3</v>
      </c>
      <c r="L14" s="22" t="s">
        <v>3</v>
      </c>
      <c r="M14" s="13" t="s">
        <v>3</v>
      </c>
      <c r="N14" s="13" t="s">
        <v>3</v>
      </c>
      <c r="O14" s="53" t="s">
        <v>3</v>
      </c>
    </row>
    <row r="15" spans="1:29" s="23" customFormat="1" ht="42" customHeight="1" x14ac:dyDescent="0.25">
      <c r="A15" s="86" t="s">
        <v>27</v>
      </c>
      <c r="B15" s="65" t="s">
        <v>26</v>
      </c>
      <c r="C15" s="24" t="s">
        <v>66</v>
      </c>
      <c r="D15" s="25">
        <v>0</v>
      </c>
      <c r="E15" s="26">
        <v>0</v>
      </c>
      <c r="F15" s="11">
        <f t="shared" ref="F15:F17" si="0">SUM(C15*D15)</f>
        <v>0</v>
      </c>
      <c r="G15" s="11">
        <f t="shared" ref="G15:G18" si="1">F15+(F15*E15)</f>
        <v>0</v>
      </c>
      <c r="H15" s="27" t="s">
        <v>3</v>
      </c>
      <c r="I15" s="27" t="s">
        <v>3</v>
      </c>
      <c r="J15" s="27" t="s">
        <v>3</v>
      </c>
      <c r="K15" s="27" t="s">
        <v>3</v>
      </c>
      <c r="L15" s="27" t="s">
        <v>3</v>
      </c>
      <c r="M15" s="14" t="s">
        <v>3</v>
      </c>
      <c r="N15" s="14" t="s">
        <v>3</v>
      </c>
      <c r="O15" s="66" t="s">
        <v>3</v>
      </c>
    </row>
    <row r="16" spans="1:29" s="23" customFormat="1" ht="42" customHeight="1" x14ac:dyDescent="0.25">
      <c r="A16" s="86" t="s">
        <v>28</v>
      </c>
      <c r="B16" s="65" t="s">
        <v>26</v>
      </c>
      <c r="C16" s="24" t="s">
        <v>67</v>
      </c>
      <c r="D16" s="25">
        <v>0</v>
      </c>
      <c r="E16" s="26">
        <v>0</v>
      </c>
      <c r="F16" s="11">
        <f t="shared" si="0"/>
        <v>0</v>
      </c>
      <c r="G16" s="11">
        <f t="shared" si="1"/>
        <v>0</v>
      </c>
      <c r="H16" s="27" t="s">
        <v>3</v>
      </c>
      <c r="I16" s="27" t="s">
        <v>3</v>
      </c>
      <c r="J16" s="27" t="s">
        <v>3</v>
      </c>
      <c r="K16" s="27" t="s">
        <v>3</v>
      </c>
      <c r="L16" s="27" t="s">
        <v>3</v>
      </c>
      <c r="M16" s="14" t="s">
        <v>3</v>
      </c>
      <c r="N16" s="14" t="s">
        <v>3</v>
      </c>
      <c r="O16" s="66" t="s">
        <v>3</v>
      </c>
    </row>
    <row r="17" spans="1:15" s="23" customFormat="1" ht="42" customHeight="1" x14ac:dyDescent="0.25">
      <c r="A17" s="86" t="s">
        <v>29</v>
      </c>
      <c r="B17" s="65" t="s">
        <v>26</v>
      </c>
      <c r="C17" s="24" t="s">
        <v>68</v>
      </c>
      <c r="D17" s="25">
        <v>0</v>
      </c>
      <c r="E17" s="26">
        <v>0</v>
      </c>
      <c r="F17" s="11">
        <f t="shared" si="0"/>
        <v>0</v>
      </c>
      <c r="G17" s="11">
        <f t="shared" si="1"/>
        <v>0</v>
      </c>
      <c r="H17" s="27" t="s">
        <v>3</v>
      </c>
      <c r="I17" s="27" t="s">
        <v>3</v>
      </c>
      <c r="J17" s="27" t="s">
        <v>3</v>
      </c>
      <c r="K17" s="27" t="s">
        <v>3</v>
      </c>
      <c r="L17" s="27" t="s">
        <v>3</v>
      </c>
      <c r="M17" s="14" t="s">
        <v>3</v>
      </c>
      <c r="N17" s="14" t="s">
        <v>3</v>
      </c>
      <c r="O17" s="66" t="s">
        <v>3</v>
      </c>
    </row>
    <row r="18" spans="1:15" s="23" customFormat="1" ht="42" customHeight="1" thickBot="1" x14ac:dyDescent="0.3">
      <c r="A18" s="87" t="s">
        <v>30</v>
      </c>
      <c r="B18" s="67" t="s">
        <v>26</v>
      </c>
      <c r="C18" s="38" t="s">
        <v>69</v>
      </c>
      <c r="D18" s="28">
        <v>0</v>
      </c>
      <c r="E18" s="29">
        <v>0</v>
      </c>
      <c r="F18" s="30">
        <f t="shared" ref="F18" si="2">SUM(C18*D18)</f>
        <v>0</v>
      </c>
      <c r="G18" s="30">
        <f t="shared" si="1"/>
        <v>0</v>
      </c>
      <c r="H18" s="31" t="s">
        <v>3</v>
      </c>
      <c r="I18" s="31" t="s">
        <v>3</v>
      </c>
      <c r="J18" s="31" t="s">
        <v>3</v>
      </c>
      <c r="K18" s="31" t="s">
        <v>3</v>
      </c>
      <c r="L18" s="31" t="s">
        <v>3</v>
      </c>
      <c r="M18" s="41" t="s">
        <v>3</v>
      </c>
      <c r="N18" s="41" t="s">
        <v>3</v>
      </c>
      <c r="O18" s="68" t="s">
        <v>3</v>
      </c>
    </row>
    <row r="19" spans="1:15" s="18" customFormat="1" ht="42" customHeight="1" thickBot="1" x14ac:dyDescent="0.3">
      <c r="A19" s="116" t="s">
        <v>14</v>
      </c>
      <c r="B19" s="117"/>
      <c r="C19" s="117"/>
      <c r="D19" s="117"/>
      <c r="E19" s="118"/>
      <c r="F19" s="63">
        <f>SUM(F14:F18)</f>
        <v>0</v>
      </c>
      <c r="G19" s="32">
        <f>SUM(G14:G18)</f>
        <v>0</v>
      </c>
    </row>
    <row r="20" spans="1:15" s="3" customFormat="1" ht="21" customHeight="1" thickBot="1" x14ac:dyDescent="0.3">
      <c r="A20" s="33"/>
      <c r="B20" s="34"/>
      <c r="C20" s="33"/>
      <c r="D20" s="33"/>
      <c r="E20" s="33"/>
      <c r="F20" s="35"/>
      <c r="G20" s="36"/>
      <c r="H20" s="5"/>
      <c r="I20" s="5"/>
      <c r="J20" s="5"/>
      <c r="K20" s="5"/>
      <c r="L20" s="5"/>
    </row>
    <row r="21" spans="1:15" s="3" customFormat="1" ht="37.5" customHeight="1" thickBot="1" x14ac:dyDescent="0.25">
      <c r="A21" s="119" t="s">
        <v>52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1"/>
    </row>
    <row r="22" spans="1:15" s="3" customFormat="1" ht="101.25" customHeight="1" thickBot="1" x14ac:dyDescent="0.25">
      <c r="A22" s="54" t="s">
        <v>10</v>
      </c>
      <c r="B22" s="55" t="s">
        <v>31</v>
      </c>
      <c r="C22" s="56" t="s">
        <v>71</v>
      </c>
      <c r="D22" s="57" t="s">
        <v>32</v>
      </c>
      <c r="E22" s="58" t="s">
        <v>36</v>
      </c>
      <c r="F22" s="59" t="s">
        <v>82</v>
      </c>
      <c r="G22" s="59" t="s">
        <v>64</v>
      </c>
      <c r="H22" s="57" t="s">
        <v>11</v>
      </c>
      <c r="I22" s="60" t="s">
        <v>35</v>
      </c>
      <c r="J22" s="60" t="s">
        <v>70</v>
      </c>
      <c r="K22" s="57" t="s">
        <v>12</v>
      </c>
      <c r="L22" s="61" t="s">
        <v>13</v>
      </c>
      <c r="M22" s="57" t="s">
        <v>48</v>
      </c>
      <c r="N22" s="57" t="s">
        <v>49</v>
      </c>
      <c r="O22" s="62" t="s">
        <v>50</v>
      </c>
    </row>
    <row r="23" spans="1:15" s="37" customFormat="1" ht="42" customHeight="1" x14ac:dyDescent="0.2">
      <c r="A23" s="71" t="s">
        <v>53</v>
      </c>
      <c r="B23" s="72" t="s">
        <v>33</v>
      </c>
      <c r="C23" s="50" t="s">
        <v>72</v>
      </c>
      <c r="D23" s="69">
        <v>0</v>
      </c>
      <c r="E23" s="70">
        <v>0</v>
      </c>
      <c r="F23" s="15">
        <f>SUM(C23*D23)</f>
        <v>0</v>
      </c>
      <c r="G23" s="15">
        <f>F23+(F23*E23)</f>
        <v>0</v>
      </c>
      <c r="H23" s="13" t="s">
        <v>3</v>
      </c>
      <c r="I23" s="13" t="s">
        <v>3</v>
      </c>
      <c r="J23" s="13" t="s">
        <v>3</v>
      </c>
      <c r="K23" s="13" t="s">
        <v>3</v>
      </c>
      <c r="L23" s="13" t="s">
        <v>3</v>
      </c>
      <c r="M23" s="13" t="s">
        <v>3</v>
      </c>
      <c r="N23" s="13" t="s">
        <v>3</v>
      </c>
      <c r="O23" s="53" t="s">
        <v>3</v>
      </c>
    </row>
    <row r="24" spans="1:15" s="37" customFormat="1" ht="42" customHeight="1" x14ac:dyDescent="0.2">
      <c r="A24" s="39" t="s">
        <v>54</v>
      </c>
      <c r="B24" s="73" t="s">
        <v>33</v>
      </c>
      <c r="C24" s="51" t="s">
        <v>46</v>
      </c>
      <c r="D24" s="16">
        <v>0</v>
      </c>
      <c r="E24" s="17">
        <v>0</v>
      </c>
      <c r="F24" s="11">
        <f t="shared" ref="F24:F31" si="3">SUM(C24*D24)</f>
        <v>0</v>
      </c>
      <c r="G24" s="11">
        <f t="shared" ref="G24:G32" si="4">F24+(F24*E24)</f>
        <v>0</v>
      </c>
      <c r="H24" s="14" t="s">
        <v>3</v>
      </c>
      <c r="I24" s="14" t="s">
        <v>3</v>
      </c>
      <c r="J24" s="14" t="s">
        <v>3</v>
      </c>
      <c r="K24" s="14" t="s">
        <v>3</v>
      </c>
      <c r="L24" s="14" t="s">
        <v>3</v>
      </c>
      <c r="M24" s="14" t="s">
        <v>3</v>
      </c>
      <c r="N24" s="14" t="s">
        <v>3</v>
      </c>
      <c r="O24" s="66" t="s">
        <v>3</v>
      </c>
    </row>
    <row r="25" spans="1:15" s="37" customFormat="1" ht="42" customHeight="1" x14ac:dyDescent="0.2">
      <c r="A25" s="39" t="s">
        <v>55</v>
      </c>
      <c r="B25" s="73" t="s">
        <v>34</v>
      </c>
      <c r="C25" s="51" t="s">
        <v>47</v>
      </c>
      <c r="D25" s="16">
        <v>0</v>
      </c>
      <c r="E25" s="17">
        <v>0</v>
      </c>
      <c r="F25" s="11">
        <f t="shared" si="3"/>
        <v>0</v>
      </c>
      <c r="G25" s="11">
        <f t="shared" si="4"/>
        <v>0</v>
      </c>
      <c r="H25" s="14" t="s">
        <v>3</v>
      </c>
      <c r="I25" s="14" t="s">
        <v>3</v>
      </c>
      <c r="J25" s="14" t="s">
        <v>3</v>
      </c>
      <c r="K25" s="14" t="s">
        <v>3</v>
      </c>
      <c r="L25" s="14" t="s">
        <v>3</v>
      </c>
      <c r="M25" s="14" t="s">
        <v>3</v>
      </c>
      <c r="N25" s="14" t="s">
        <v>3</v>
      </c>
      <c r="O25" s="66" t="s">
        <v>3</v>
      </c>
    </row>
    <row r="26" spans="1:15" s="37" customFormat="1" ht="42" customHeight="1" x14ac:dyDescent="0.2">
      <c r="A26" s="39" t="s">
        <v>56</v>
      </c>
      <c r="B26" s="73" t="s">
        <v>34</v>
      </c>
      <c r="C26" s="51" t="s">
        <v>69</v>
      </c>
      <c r="D26" s="16">
        <v>0</v>
      </c>
      <c r="E26" s="17">
        <v>0</v>
      </c>
      <c r="F26" s="11">
        <f t="shared" si="3"/>
        <v>0</v>
      </c>
      <c r="G26" s="11">
        <f t="shared" si="4"/>
        <v>0</v>
      </c>
      <c r="H26" s="14" t="s">
        <v>3</v>
      </c>
      <c r="I26" s="14" t="s">
        <v>3</v>
      </c>
      <c r="J26" s="14" t="s">
        <v>3</v>
      </c>
      <c r="K26" s="14" t="s">
        <v>3</v>
      </c>
      <c r="L26" s="14" t="s">
        <v>3</v>
      </c>
      <c r="M26" s="14" t="s">
        <v>3</v>
      </c>
      <c r="N26" s="14" t="s">
        <v>3</v>
      </c>
      <c r="O26" s="66" t="s">
        <v>3</v>
      </c>
    </row>
    <row r="27" spans="1:15" s="37" customFormat="1" ht="42" customHeight="1" x14ac:dyDescent="0.2">
      <c r="A27" s="39" t="s">
        <v>57</v>
      </c>
      <c r="B27" s="73" t="s">
        <v>34</v>
      </c>
      <c r="C27" s="51" t="s">
        <v>73</v>
      </c>
      <c r="D27" s="16">
        <v>0</v>
      </c>
      <c r="E27" s="17">
        <v>0</v>
      </c>
      <c r="F27" s="11">
        <f t="shared" ref="F27:F29" si="5">SUM(C27*D27)</f>
        <v>0</v>
      </c>
      <c r="G27" s="11">
        <f t="shared" si="4"/>
        <v>0</v>
      </c>
      <c r="H27" s="14" t="s">
        <v>3</v>
      </c>
      <c r="I27" s="14" t="s">
        <v>3</v>
      </c>
      <c r="J27" s="14" t="s">
        <v>3</v>
      </c>
      <c r="K27" s="14" t="s">
        <v>3</v>
      </c>
      <c r="L27" s="14" t="s">
        <v>3</v>
      </c>
      <c r="M27" s="14" t="s">
        <v>3</v>
      </c>
      <c r="N27" s="14" t="s">
        <v>3</v>
      </c>
      <c r="O27" s="66" t="s">
        <v>3</v>
      </c>
    </row>
    <row r="28" spans="1:15" s="37" customFormat="1" ht="42" customHeight="1" thickBot="1" x14ac:dyDescent="0.25">
      <c r="A28" s="39" t="s">
        <v>58</v>
      </c>
      <c r="B28" s="73" t="s">
        <v>34</v>
      </c>
      <c r="C28" s="51" t="s">
        <v>74</v>
      </c>
      <c r="D28" s="16">
        <v>0</v>
      </c>
      <c r="E28" s="17">
        <v>0</v>
      </c>
      <c r="F28" s="11">
        <f t="shared" si="5"/>
        <v>0</v>
      </c>
      <c r="G28" s="11">
        <f t="shared" si="4"/>
        <v>0</v>
      </c>
      <c r="H28" s="14" t="s">
        <v>3</v>
      </c>
      <c r="I28" s="14" t="s">
        <v>3</v>
      </c>
      <c r="J28" s="14" t="s">
        <v>3</v>
      </c>
      <c r="K28" s="14" t="s">
        <v>3</v>
      </c>
      <c r="L28" s="14" t="s">
        <v>3</v>
      </c>
      <c r="M28" s="14" t="s">
        <v>3</v>
      </c>
      <c r="N28" s="14" t="s">
        <v>3</v>
      </c>
      <c r="O28" s="66" t="s">
        <v>3</v>
      </c>
    </row>
    <row r="29" spans="1:15" s="37" customFormat="1" ht="42" customHeight="1" x14ac:dyDescent="0.2">
      <c r="A29" s="39" t="s">
        <v>59</v>
      </c>
      <c r="B29" s="73" t="s">
        <v>34</v>
      </c>
      <c r="C29" s="51" t="s">
        <v>75</v>
      </c>
      <c r="D29" s="69">
        <v>0</v>
      </c>
      <c r="E29" s="17">
        <v>0</v>
      </c>
      <c r="F29" s="11">
        <f t="shared" si="5"/>
        <v>0</v>
      </c>
      <c r="G29" s="11">
        <f t="shared" si="4"/>
        <v>0</v>
      </c>
      <c r="H29" s="14" t="s">
        <v>3</v>
      </c>
      <c r="I29" s="14" t="s">
        <v>3</v>
      </c>
      <c r="J29" s="14" t="s">
        <v>3</v>
      </c>
      <c r="K29" s="14" t="s">
        <v>3</v>
      </c>
      <c r="L29" s="14" t="s">
        <v>3</v>
      </c>
      <c r="M29" s="14" t="s">
        <v>3</v>
      </c>
      <c r="N29" s="14" t="s">
        <v>3</v>
      </c>
      <c r="O29" s="66" t="s">
        <v>3</v>
      </c>
    </row>
    <row r="30" spans="1:15" s="37" customFormat="1" ht="42" customHeight="1" x14ac:dyDescent="0.2">
      <c r="A30" s="39" t="s">
        <v>60</v>
      </c>
      <c r="B30" s="73" t="s">
        <v>34</v>
      </c>
      <c r="C30" s="51" t="s">
        <v>76</v>
      </c>
      <c r="D30" s="16">
        <v>0</v>
      </c>
      <c r="E30" s="17">
        <v>0</v>
      </c>
      <c r="F30" s="11">
        <f t="shared" si="3"/>
        <v>0</v>
      </c>
      <c r="G30" s="11">
        <f t="shared" si="4"/>
        <v>0</v>
      </c>
      <c r="H30" s="14" t="s">
        <v>3</v>
      </c>
      <c r="I30" s="14" t="s">
        <v>3</v>
      </c>
      <c r="J30" s="14" t="s">
        <v>3</v>
      </c>
      <c r="K30" s="14" t="s">
        <v>3</v>
      </c>
      <c r="L30" s="14" t="s">
        <v>3</v>
      </c>
      <c r="M30" s="14" t="s">
        <v>3</v>
      </c>
      <c r="N30" s="14" t="s">
        <v>3</v>
      </c>
      <c r="O30" s="66" t="s">
        <v>3</v>
      </c>
    </row>
    <row r="31" spans="1:15" s="37" customFormat="1" ht="42" customHeight="1" x14ac:dyDescent="0.2">
      <c r="A31" s="39" t="s">
        <v>61</v>
      </c>
      <c r="B31" s="73" t="s">
        <v>34</v>
      </c>
      <c r="C31" s="51" t="s">
        <v>77</v>
      </c>
      <c r="D31" s="16">
        <v>0</v>
      </c>
      <c r="E31" s="17">
        <v>0</v>
      </c>
      <c r="F31" s="11">
        <f t="shared" si="3"/>
        <v>0</v>
      </c>
      <c r="G31" s="11">
        <f t="shared" si="4"/>
        <v>0</v>
      </c>
      <c r="H31" s="14" t="s">
        <v>3</v>
      </c>
      <c r="I31" s="14" t="s">
        <v>3</v>
      </c>
      <c r="J31" s="14" t="s">
        <v>3</v>
      </c>
      <c r="K31" s="14" t="s">
        <v>3</v>
      </c>
      <c r="L31" s="14" t="s">
        <v>3</v>
      </c>
      <c r="M31" s="14" t="s">
        <v>3</v>
      </c>
      <c r="N31" s="14" t="s">
        <v>3</v>
      </c>
      <c r="O31" s="66" t="s">
        <v>3</v>
      </c>
    </row>
    <row r="32" spans="1:15" s="37" customFormat="1" ht="42" customHeight="1" thickBot="1" x14ac:dyDescent="0.25">
      <c r="A32" s="40" t="s">
        <v>62</v>
      </c>
      <c r="B32" s="74" t="s">
        <v>34</v>
      </c>
      <c r="C32" s="52" t="s">
        <v>78</v>
      </c>
      <c r="D32" s="16">
        <v>0</v>
      </c>
      <c r="E32" s="17">
        <v>0</v>
      </c>
      <c r="F32" s="30">
        <f t="shared" ref="F32" si="6">SUM(C32*D32)</f>
        <v>0</v>
      </c>
      <c r="G32" s="30">
        <f t="shared" si="4"/>
        <v>0</v>
      </c>
      <c r="H32" s="41" t="s">
        <v>3</v>
      </c>
      <c r="I32" s="41" t="s">
        <v>3</v>
      </c>
      <c r="J32" s="41" t="s">
        <v>3</v>
      </c>
      <c r="K32" s="41" t="s">
        <v>3</v>
      </c>
      <c r="L32" s="41" t="s">
        <v>3</v>
      </c>
      <c r="M32" s="41" t="s">
        <v>3</v>
      </c>
      <c r="N32" s="41" t="s">
        <v>3</v>
      </c>
      <c r="O32" s="68" t="s">
        <v>3</v>
      </c>
    </row>
    <row r="33" spans="1:12" s="3" customFormat="1" ht="42" customHeight="1" thickBot="1" x14ac:dyDescent="0.3">
      <c r="A33" s="116" t="s">
        <v>14</v>
      </c>
      <c r="B33" s="117"/>
      <c r="C33" s="117"/>
      <c r="D33" s="117"/>
      <c r="E33" s="118"/>
      <c r="F33" s="63">
        <f>SUM(F23:F32)</f>
        <v>0</v>
      </c>
      <c r="G33" s="75">
        <f>SUM(G23:G32)</f>
        <v>0</v>
      </c>
      <c r="H33"/>
      <c r="I33"/>
      <c r="J33"/>
      <c r="K33"/>
    </row>
    <row r="34" spans="1:12" s="3" customFormat="1" ht="21" customHeight="1" x14ac:dyDescent="0.25">
      <c r="A34" s="33"/>
      <c r="B34" s="34"/>
      <c r="C34" s="33"/>
      <c r="D34" s="33"/>
      <c r="E34" s="33"/>
      <c r="F34" s="35"/>
      <c r="G34" s="36"/>
      <c r="H34" s="5"/>
      <c r="I34" s="5"/>
      <c r="J34" s="5"/>
      <c r="K34" s="5"/>
      <c r="L34" s="5"/>
    </row>
    <row r="35" spans="1:12" s="18" customFormat="1" ht="12.75" customHeight="1" thickBot="1" x14ac:dyDescent="0.3">
      <c r="A35" s="43"/>
      <c r="B35" s="43"/>
      <c r="C35" s="43"/>
      <c r="D35" s="43"/>
      <c r="E35" s="43"/>
      <c r="F35" s="44"/>
      <c r="G35" s="42"/>
    </row>
    <row r="36" spans="1:12" s="47" customFormat="1" ht="40.5" customHeight="1" thickBot="1" x14ac:dyDescent="0.3">
      <c r="A36" s="88" t="s">
        <v>84</v>
      </c>
      <c r="B36" s="122" t="s">
        <v>43</v>
      </c>
      <c r="C36" s="123"/>
      <c r="D36" s="124">
        <f>SUM(F19+F33)</f>
        <v>0</v>
      </c>
      <c r="E36" s="125"/>
      <c r="F36" s="126"/>
      <c r="G36" s="45"/>
      <c r="H36" s="46"/>
      <c r="I36" s="46"/>
      <c r="J36" s="46"/>
      <c r="K36" s="46"/>
      <c r="L36" s="46"/>
    </row>
    <row r="37" spans="1:12" s="47" customFormat="1" ht="40.5" customHeight="1" thickBot="1" x14ac:dyDescent="0.3">
      <c r="A37" s="48"/>
      <c r="B37" s="127" t="s">
        <v>44</v>
      </c>
      <c r="C37" s="128"/>
      <c r="D37" s="129">
        <f>D38-D36</f>
        <v>0</v>
      </c>
      <c r="E37" s="130"/>
      <c r="F37" s="131"/>
      <c r="G37" s="45"/>
      <c r="H37" s="46"/>
      <c r="I37" s="46"/>
      <c r="J37" s="46"/>
      <c r="K37" s="46"/>
      <c r="L37" s="46"/>
    </row>
    <row r="38" spans="1:12" s="47" customFormat="1" ht="40.5" customHeight="1" thickBot="1" x14ac:dyDescent="0.3">
      <c r="A38" s="49"/>
      <c r="B38" s="132" t="s">
        <v>45</v>
      </c>
      <c r="C38" s="133"/>
      <c r="D38" s="129">
        <f>SUM(G19+G33)</f>
        <v>0</v>
      </c>
      <c r="E38" s="130"/>
      <c r="F38" s="131"/>
      <c r="G38" s="45"/>
      <c r="H38" s="46"/>
      <c r="I38" s="46"/>
      <c r="J38" s="46"/>
      <c r="K38" s="46"/>
      <c r="L38" s="46"/>
    </row>
    <row r="39" spans="1:12" s="3" customFormat="1" ht="30" customHeight="1" thickBot="1" x14ac:dyDescent="0.25">
      <c r="A39" s="115" t="s">
        <v>15</v>
      </c>
      <c r="B39" s="115"/>
      <c r="C39" s="115"/>
      <c r="D39" s="115"/>
      <c r="E39" s="115"/>
      <c r="F39" s="6"/>
      <c r="G39" s="6"/>
      <c r="H39" s="6"/>
      <c r="I39" s="6"/>
      <c r="J39" s="6"/>
      <c r="K39" s="6"/>
      <c r="L39" s="5"/>
    </row>
    <row r="40" spans="1:12" s="8" customFormat="1" ht="47.45" customHeight="1" thickBot="1" x14ac:dyDescent="0.3">
      <c r="A40" s="111" t="s">
        <v>38</v>
      </c>
      <c r="B40" s="112"/>
      <c r="C40" s="112"/>
      <c r="D40" s="113" t="s">
        <v>16</v>
      </c>
      <c r="E40" s="114"/>
      <c r="F40" s="7"/>
      <c r="G40" s="7"/>
      <c r="H40" s="7"/>
      <c r="I40" s="7"/>
      <c r="J40" s="7"/>
      <c r="K40" s="7"/>
      <c r="L40" s="7"/>
    </row>
    <row r="41" spans="1:12" s="8" customFormat="1" ht="99" customHeight="1" x14ac:dyDescent="0.25">
      <c r="A41" s="92" t="s">
        <v>17</v>
      </c>
      <c r="B41" s="93"/>
      <c r="C41" s="93"/>
      <c r="D41" s="94" t="s">
        <v>3</v>
      </c>
      <c r="E41" s="95"/>
    </row>
    <row r="42" spans="1:12" s="12" customFormat="1" ht="35.25" customHeight="1" x14ac:dyDescent="0.25">
      <c r="A42" s="96" t="s">
        <v>18</v>
      </c>
      <c r="B42" s="97"/>
      <c r="C42" s="97"/>
      <c r="D42" s="94" t="s">
        <v>3</v>
      </c>
      <c r="E42" s="95"/>
    </row>
    <row r="43" spans="1:12" s="8" customFormat="1" ht="40.9" customHeight="1" x14ac:dyDescent="0.25">
      <c r="A43" s="98" t="s">
        <v>39</v>
      </c>
      <c r="B43" s="99"/>
      <c r="C43" s="100"/>
      <c r="D43" s="101" t="s">
        <v>3</v>
      </c>
      <c r="E43" s="102"/>
    </row>
    <row r="44" spans="1:12" s="8" customFormat="1" ht="40.9" customHeight="1" x14ac:dyDescent="0.25">
      <c r="A44" s="98" t="s">
        <v>40</v>
      </c>
      <c r="B44" s="99"/>
      <c r="C44" s="100"/>
      <c r="D44" s="101" t="s">
        <v>3</v>
      </c>
      <c r="E44" s="102"/>
    </row>
    <row r="45" spans="1:12" s="8" customFormat="1" ht="40.9" customHeight="1" x14ac:dyDescent="0.25">
      <c r="A45" s="103" t="s">
        <v>41</v>
      </c>
      <c r="B45" s="104"/>
      <c r="C45" s="105"/>
      <c r="D45" s="101" t="s">
        <v>3</v>
      </c>
      <c r="E45" s="102"/>
    </row>
    <row r="46" spans="1:12" s="8" customFormat="1" ht="40.9" customHeight="1" thickBot="1" x14ac:dyDescent="0.3">
      <c r="A46" s="106" t="s">
        <v>42</v>
      </c>
      <c r="B46" s="107"/>
      <c r="C46" s="108"/>
      <c r="D46" s="109" t="s">
        <v>3</v>
      </c>
      <c r="E46" s="110"/>
    </row>
    <row r="47" spans="1:12" ht="24" customHeight="1" x14ac:dyDescent="0.25">
      <c r="A47" s="89" t="s">
        <v>19</v>
      </c>
      <c r="B47" s="89"/>
      <c r="C47" s="89"/>
      <c r="D47" s="89"/>
      <c r="E47" s="89"/>
      <c r="F47" s="6"/>
      <c r="G47" s="6"/>
      <c r="H47" s="6"/>
      <c r="I47" s="6"/>
      <c r="J47" s="6"/>
      <c r="K47" s="6"/>
      <c r="L47" s="6"/>
    </row>
    <row r="48" spans="1:12" x14ac:dyDescent="0.25">
      <c r="A48" s="6"/>
      <c r="B48" s="9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90" t="s">
        <v>80</v>
      </c>
      <c r="B49" s="90"/>
      <c r="C49" s="90"/>
      <c r="D49" s="90"/>
      <c r="E49" s="90"/>
      <c r="F49" s="90"/>
      <c r="G49" s="90"/>
      <c r="H49" s="6"/>
      <c r="I49" s="6"/>
      <c r="J49" s="6"/>
      <c r="K49" s="6"/>
      <c r="L49" s="6"/>
    </row>
    <row r="50" spans="1:12" x14ac:dyDescent="0.25">
      <c r="A50" s="91" t="s">
        <v>20</v>
      </c>
      <c r="B50" s="91"/>
      <c r="C50" s="91"/>
      <c r="D50" s="91"/>
      <c r="E50" s="91"/>
      <c r="F50" s="91"/>
      <c r="G50" s="91"/>
      <c r="H50" s="6"/>
      <c r="I50" s="6"/>
      <c r="J50" s="6"/>
      <c r="K50" s="6"/>
      <c r="L50" s="6"/>
    </row>
    <row r="51" spans="1:12" x14ac:dyDescent="0.25">
      <c r="A51" s="6"/>
      <c r="B51" s="9"/>
      <c r="C51" s="6"/>
      <c r="D51" s="6"/>
      <c r="E51" s="6"/>
      <c r="F51" s="6"/>
      <c r="G51" s="6"/>
      <c r="H51" s="6"/>
      <c r="I51" s="6"/>
      <c r="J51" s="6"/>
      <c r="K51" s="6"/>
      <c r="L51" s="6"/>
    </row>
  </sheetData>
  <mergeCells count="49">
    <mergeCell ref="A1:O1"/>
    <mergeCell ref="A5:B5"/>
    <mergeCell ref="A6:B6"/>
    <mergeCell ref="A7:B7"/>
    <mergeCell ref="C6:O6"/>
    <mergeCell ref="C5:O5"/>
    <mergeCell ref="A4:B4"/>
    <mergeCell ref="A2:B2"/>
    <mergeCell ref="A3:B3"/>
    <mergeCell ref="C4:O4"/>
    <mergeCell ref="C3:O3"/>
    <mergeCell ref="C2:O2"/>
    <mergeCell ref="C7:O7"/>
    <mergeCell ref="A12:O12"/>
    <mergeCell ref="A9:B9"/>
    <mergeCell ref="C9:F9"/>
    <mergeCell ref="G9:H9"/>
    <mergeCell ref="A8:B8"/>
    <mergeCell ref="A11:O11"/>
    <mergeCell ref="A10:O10"/>
    <mergeCell ref="I9:O9"/>
    <mergeCell ref="C8:O8"/>
    <mergeCell ref="A40:C40"/>
    <mergeCell ref="D40:E40"/>
    <mergeCell ref="A39:E39"/>
    <mergeCell ref="A19:E19"/>
    <mergeCell ref="A21:K21"/>
    <mergeCell ref="A33:E33"/>
    <mergeCell ref="B36:C36"/>
    <mergeCell ref="D36:F36"/>
    <mergeCell ref="B37:C37"/>
    <mergeCell ref="D37:F37"/>
    <mergeCell ref="B38:C38"/>
    <mergeCell ref="D38:F38"/>
    <mergeCell ref="A47:E47"/>
    <mergeCell ref="A49:G49"/>
    <mergeCell ref="A50:G5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</mergeCells>
  <pageMargins left="0.7" right="0.7" top="0.78740157499999996" bottom="0.78740157499999996" header="0.3" footer="0.3"/>
  <pageSetup paperSize="9" scale="53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K5</vt:lpstr>
      <vt:lpstr>'K5'!Oblast_tisku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2024-10-15T12:12:36Z</cp:lastPrinted>
  <dcterms:created xsi:type="dcterms:W3CDTF">2024-10-15T09:56:02Z</dcterms:created>
  <dcterms:modified xsi:type="dcterms:W3CDTF">2026-04-17T05:56:00Z</dcterms:modified>
</cp:coreProperties>
</file>