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3\"/>
    </mc:Choice>
  </mc:AlternateContent>
  <bookViews>
    <workbookView xWindow="57480" yWindow="-120" windowWidth="29040" windowHeight="17520"/>
  </bookViews>
  <sheets>
    <sheet name="K3" sheetId="1" r:id="rId1"/>
  </sheets>
  <definedNames>
    <definedName name="_xlnm.Print_Area" localSheetId="0">'K3'!$A$1:$O$32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 s="1"/>
  <c r="F18" i="1"/>
  <c r="G18" i="1" s="1"/>
  <c r="F17" i="1"/>
  <c r="G17" i="1" s="1"/>
  <c r="F16" i="1"/>
  <c r="G16" i="1" s="1"/>
  <c r="F15" i="1"/>
  <c r="G15" i="1" s="1"/>
  <c r="G14" i="1"/>
  <c r="F20" i="1" l="1"/>
  <c r="G20" i="1"/>
</calcChain>
</file>

<file path=xl/sharedStrings.xml><?xml version="1.0" encoding="utf-8"?>
<sst xmlns="http://schemas.openxmlformats.org/spreadsheetml/2006/main" count="114" uniqueCount="51">
  <si>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</si>
  <si>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</si>
  <si>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</si>
  <si>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</si>
  <si>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</si>
  <si>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</si>
  <si>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</si>
  <si>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</si>
  <si>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</si>
  <si>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</si>
  <si>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</si>
  <si>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Sazba DPH  (v %)</t>
  </si>
  <si>
    <t>Název produktu (obchodní název)</t>
  </si>
  <si>
    <t>Objednací číslo</t>
  </si>
  <si>
    <t>Výrobce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</si>
  <si>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</si>
  <si>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</si>
  <si>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</si>
  <si>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</si>
  <si>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přiloženo vyobrazení výrobku z katalogu nebo katalogový list</t>
  </si>
  <si>
    <t>Svým podpisem stvrzuji, že výše uvedené údaje o nabízeném zboží jsou správné a závazné.</t>
  </si>
  <si>
    <t>Podpis osoby oprávněné zastupovat dodavatele</t>
  </si>
  <si>
    <t>KATEGORIE 3 – TAMPONY STÁČENÉ NESTERILNÍ</t>
  </si>
  <si>
    <t>Tampony nesterilní</t>
  </si>
  <si>
    <t>Cena za 1 ks měrné jednotky (MJ) v Kč bez DPH</t>
  </si>
  <si>
    <t>Tampon z gázy, 100% bavlna, vazba min 17n, rozměr 9x9 cm</t>
  </si>
  <si>
    <t>1 000 ks</t>
  </si>
  <si>
    <t>Tampon z gázy, 100% bavlna, vazba min 17n, rozměr 15x15 cm</t>
  </si>
  <si>
    <t>Tampon z gázy, 100% bavlna, vazba min 17n, rozměr 19x19 cm</t>
  </si>
  <si>
    <t>Tampon z gázy, 100% bavlna, vazba min 17n, rozměr 30x30 cm</t>
  </si>
  <si>
    <t>1000 ks</t>
  </si>
  <si>
    <t>Tampon z gázy, 100% bavlna, vazba min 17n, rozměr 40x40 cm, velikost 7, gyn. tampon</t>
  </si>
  <si>
    <t>Tampon z gázy, 100% bavlna, vazba min 17n, rozměr 50x50 cm, gyn. tampon</t>
  </si>
  <si>
    <r>
      <t xml:space="preserve">Počet balení v 1 kartonu </t>
    </r>
    <r>
      <rPr>
        <sz val="12"/>
        <color theme="1"/>
        <rFont val="Calibri"/>
        <family val="2"/>
        <charset val="238"/>
        <scheme val="minor"/>
      </rPr>
      <t>(velikost nabízeního balení)</t>
    </r>
  </si>
  <si>
    <t xml:space="preserve"> Tampony stáčené (dále jen "Zboží")</t>
  </si>
  <si>
    <t>Pevnost tamponu při maniplaci</t>
  </si>
  <si>
    <t>Celistvost tamponu bez volných nití</t>
  </si>
  <si>
    <t>Kód EAN</t>
  </si>
  <si>
    <t>Vyžadována instruktáž ANO/NE</t>
  </si>
  <si>
    <t>Riziková třída</t>
  </si>
  <si>
    <t>Max. obsah 1  
balíčku:</t>
  </si>
  <si>
    <t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</t>
  </si>
  <si>
    <t>Předpokládaný odběr MJ za  24 měsíců plnění
(v ks)</t>
  </si>
  <si>
    <r>
      <t>Celková cena za předpokládaný odběr za 24 měsíců plnění v Kč bez DPH</t>
    </r>
    <r>
      <rPr>
        <b/>
        <sz val="12"/>
        <color rgb="FFFF0000"/>
        <rFont val="Calibri"/>
        <family val="2"/>
        <charset val="238"/>
        <scheme val="minor"/>
      </rPr>
      <t xml:space="preserve"> (Předmět hodnocení)</t>
    </r>
  </si>
  <si>
    <t>Celková cena za předpokládaný odběr za 24 měsíců plnění v Kč včetně DPH</t>
  </si>
  <si>
    <t>Cena za balení bez DPH</t>
  </si>
  <si>
    <t>Pro všechny kategorie -  rozměrová  tolerance +/- 10%</t>
  </si>
  <si>
    <t>V ....................... dne ..................2026</t>
  </si>
  <si>
    <t>VÝZVA Č. 2 DYNAMICKÝ NÁKUPNÍ SYTÉM - OBVAZOVÝ MATERIÁL PRO NEMOCNICE PLZEŇSKÉHO KRAJE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</si>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</sst>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165" fontId="10" fillId="0" borderId="20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8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15" xfId="0" applyBorder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49" fontId="2" fillId="0" borderId="25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6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1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5" xfId="0" applyNumberFormat="1" applyFont="1" applyBorder="1" applyAlignment="1" applyProtection="1">
      <alignment horizontal="center" vertical="center" wrapText="1" shrinkToFit="1"/>
      <protection locked="0"/>
    </xf>
    <xf numFmtId="165" fontId="17" fillId="0" borderId="25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25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25" xfId="0" applyNumberFormat="1" applyFont="1" applyBorder="1" applyAlignment="1">
      <alignment horizontal="center" vertical="center" wrapText="1"/>
    </xf>
    <xf numFmtId="165" fontId="17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17" fillId="0" borderId="31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31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31" xfId="0" applyNumberFormat="1" applyFont="1" applyBorder="1" applyAlignment="1">
      <alignment horizontal="center" vertical="center" wrapText="1"/>
    </xf>
    <xf numFmtId="3" fontId="20" fillId="0" borderId="25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3" fontId="20" fillId="0" borderId="18" xfId="0" applyNumberFormat="1" applyFont="1" applyBorder="1" applyAlignment="1">
      <alignment horizontal="center" vertical="center"/>
    </xf>
    <xf numFmtId="165" fontId="11" fillId="0" borderId="3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8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164" fontId="9" fillId="0" borderId="43" xfId="0" applyNumberFormat="1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21" fillId="3" borderId="45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left" vertical="center"/>
    </xf>
    <xf numFmtId="165" fontId="9" fillId="2" borderId="21" xfId="0" applyNumberFormat="1" applyFont="1" applyFill="1" applyBorder="1" applyAlignment="1">
      <alignment horizontal="left" vertical="center"/>
    </xf>
    <xf numFmtId="165" fontId="9" fillId="2" borderId="35" xfId="0" applyNumberFormat="1" applyFont="1" applyFill="1" applyBorder="1" applyAlignment="1">
      <alignment horizontal="left" vertical="center"/>
    </xf>
    <xf numFmtId="0" fontId="15" fillId="0" borderId="24" xfId="0" applyFont="1" applyBorder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6" fillId="3" borderId="0" xfId="0" applyFont="1" applyFill="1" applyAlignment="1">
      <alignment horizontal="left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/>
    </xf>
    <xf numFmtId="0" fontId="19" fillId="0" borderId="15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5" xfId="0" applyBorder="1" applyAlignment="1">
      <alignment vertical="center"/>
    </xf>
    <xf numFmtId="0" fontId="19" fillId="0" borderId="38" xfId="0" applyFont="1" applyBorder="1" applyAlignment="1">
      <alignment vertical="center"/>
    </xf>
    <xf numFmtId="0" fontId="19" fillId="0" borderId="32" xfId="0" applyFont="1" applyBorder="1" applyAlignment="1">
      <alignment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2"/>
  <sheetViews>
    <sheetView tabSelected="1" zoomScaleNormal="100" workbookViewId="0">
      <selection sqref="A1:O1"/>
    </sheetView>
  </sheetViews>
  <sheetFormatPr defaultColWidth="8.85546875" defaultRowHeight="15" x14ac:dyDescent="0.25"/>
  <cols>
    <col min="1" max="1" width="40.85546875" customWidth="1"/>
    <col min="2" max="2" width="10.42578125" style="11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5" customWidth="1"/>
    <col min="14" max="15" width="11.5703125" customWidth="1"/>
  </cols>
  <sheetData>
    <row r="1" spans="1:29" s="2" customFormat="1" ht="28.5" customHeight="1" thickBot="1" x14ac:dyDescent="0.25">
      <c r="A1" s="58" t="s">
        <v>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55" t="s">
        <v>0</v>
      </c>
      <c r="B2" s="56"/>
      <c r="C2" s="63" t="s">
        <v>48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 x14ac:dyDescent="0.25">
      <c r="A3" s="53" t="s">
        <v>1</v>
      </c>
      <c r="B3" s="57"/>
      <c r="C3" s="63" t="s">
        <v>22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7.5" customHeight="1" thickBot="1" x14ac:dyDescent="0.25">
      <c r="A4" s="53" t="s">
        <v>2</v>
      </c>
      <c r="B4" s="54"/>
      <c r="C4" s="60" t="s">
        <v>3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7.5" customHeight="1" thickBot="1" x14ac:dyDescent="0.25">
      <c r="A5" s="66" t="s">
        <v>4</v>
      </c>
      <c r="B5" s="67"/>
      <c r="C5" s="70" t="s">
        <v>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7.5" customHeight="1" thickBot="1" x14ac:dyDescent="0.25">
      <c r="A6" s="68" t="s">
        <v>5</v>
      </c>
      <c r="B6" s="69"/>
      <c r="C6" s="70" t="s">
        <v>3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7.5" customHeight="1" thickBot="1" x14ac:dyDescent="0.25">
      <c r="A7" s="68" t="s">
        <v>6</v>
      </c>
      <c r="B7" s="69"/>
      <c r="C7" s="70" t="s">
        <v>3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7.5" customHeight="1" thickBot="1" x14ac:dyDescent="0.25">
      <c r="A8" s="66" t="s">
        <v>7</v>
      </c>
      <c r="B8" s="67"/>
      <c r="C8" s="90" t="s">
        <v>3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7.5" customHeight="1" thickBot="1" x14ac:dyDescent="0.25">
      <c r="A9" s="81" t="s">
        <v>8</v>
      </c>
      <c r="B9" s="82"/>
      <c r="C9" s="83" t="s">
        <v>3</v>
      </c>
      <c r="D9" s="84"/>
      <c r="E9" s="84"/>
      <c r="F9" s="85"/>
      <c r="G9" s="86" t="s">
        <v>9</v>
      </c>
      <c r="H9" s="87"/>
      <c r="I9" s="88" t="s">
        <v>3</v>
      </c>
      <c r="J9" s="88"/>
      <c r="K9" s="88"/>
      <c r="L9" s="88"/>
      <c r="M9" s="88"/>
      <c r="N9" s="88"/>
      <c r="O9" s="8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thickBot="1" x14ac:dyDescent="0.25">
      <c r="A10" s="93" t="s">
        <v>41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thickBot="1" x14ac:dyDescent="0.25">
      <c r="A11" s="93" t="s">
        <v>50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37.5" customHeight="1" thickBot="1" x14ac:dyDescent="0.25">
      <c r="A12" s="78" t="s">
        <v>23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0"/>
    </row>
    <row r="13" spans="1:29" s="3" customFormat="1" ht="111" thickBot="1" x14ac:dyDescent="0.25">
      <c r="A13" s="43" t="s">
        <v>10</v>
      </c>
      <c r="B13" s="44" t="s">
        <v>40</v>
      </c>
      <c r="C13" s="45" t="s">
        <v>42</v>
      </c>
      <c r="D13" s="46" t="s">
        <v>24</v>
      </c>
      <c r="E13" s="47" t="s">
        <v>11</v>
      </c>
      <c r="F13" s="46" t="s">
        <v>43</v>
      </c>
      <c r="G13" s="46" t="s">
        <v>44</v>
      </c>
      <c r="H13" s="46" t="s">
        <v>12</v>
      </c>
      <c r="I13" s="48" t="s">
        <v>33</v>
      </c>
      <c r="J13" s="48" t="s">
        <v>45</v>
      </c>
      <c r="K13" s="49" t="s">
        <v>13</v>
      </c>
      <c r="L13" s="49" t="s">
        <v>14</v>
      </c>
      <c r="M13" s="50" t="s">
        <v>37</v>
      </c>
      <c r="N13" s="52" t="s">
        <v>38</v>
      </c>
      <c r="O13" s="51" t="s">
        <v>39</v>
      </c>
    </row>
    <row r="14" spans="1:29" s="14" customFormat="1" ht="52.5" customHeight="1" thickBot="1" x14ac:dyDescent="0.25">
      <c r="A14" s="18" t="s">
        <v>25</v>
      </c>
      <c r="B14" s="39" t="s">
        <v>26</v>
      </c>
      <c r="C14" s="35">
        <v>30000</v>
      </c>
      <c r="D14" s="27">
        <v>0</v>
      </c>
      <c r="E14" s="28">
        <v>0</v>
      </c>
      <c r="F14" s="29">
        <v>0</v>
      </c>
      <c r="G14" s="29">
        <f>F14+(F14*E14)</f>
        <v>0</v>
      </c>
      <c r="H14" s="21" t="s">
        <v>3</v>
      </c>
      <c r="I14" s="21" t="s">
        <v>3</v>
      </c>
      <c r="J14" s="21" t="s">
        <v>3</v>
      </c>
      <c r="K14" s="21" t="s">
        <v>3</v>
      </c>
      <c r="L14" s="22" t="s">
        <v>3</v>
      </c>
      <c r="M14" s="21" t="s">
        <v>3</v>
      </c>
      <c r="N14" s="21" t="s">
        <v>3</v>
      </c>
      <c r="O14" s="22" t="s">
        <v>3</v>
      </c>
    </row>
    <row r="15" spans="1:29" s="15" customFormat="1" ht="52.5" customHeight="1" thickBot="1" x14ac:dyDescent="0.25">
      <c r="A15" s="19" t="s">
        <v>27</v>
      </c>
      <c r="B15" s="17" t="s">
        <v>26</v>
      </c>
      <c r="C15" s="36">
        <v>100000</v>
      </c>
      <c r="D15" s="30">
        <v>0</v>
      </c>
      <c r="E15" s="31">
        <v>0</v>
      </c>
      <c r="F15" s="12">
        <f>SUM(C15*D15)</f>
        <v>0</v>
      </c>
      <c r="G15" s="12">
        <f>F15+(F15*E15)</f>
        <v>0</v>
      </c>
      <c r="H15" s="23" t="s">
        <v>3</v>
      </c>
      <c r="I15" s="23" t="s">
        <v>3</v>
      </c>
      <c r="J15" s="23" t="s">
        <v>3</v>
      </c>
      <c r="K15" s="23" t="s">
        <v>3</v>
      </c>
      <c r="L15" s="24" t="s">
        <v>3</v>
      </c>
      <c r="M15" s="21" t="s">
        <v>3</v>
      </c>
      <c r="N15" s="21" t="s">
        <v>3</v>
      </c>
      <c r="O15" s="22" t="s">
        <v>3</v>
      </c>
      <c r="P15" s="14"/>
    </row>
    <row r="16" spans="1:29" s="15" customFormat="1" ht="52.5" customHeight="1" thickBot="1" x14ac:dyDescent="0.25">
      <c r="A16" s="19" t="s">
        <v>28</v>
      </c>
      <c r="B16" s="17" t="s">
        <v>26</v>
      </c>
      <c r="C16" s="36">
        <v>364000</v>
      </c>
      <c r="D16" s="30">
        <v>0</v>
      </c>
      <c r="E16" s="31">
        <v>0</v>
      </c>
      <c r="F16" s="12">
        <f t="shared" ref="F16:F19" si="0">SUM(C16*D16)</f>
        <v>0</v>
      </c>
      <c r="G16" s="12">
        <f t="shared" ref="G16:G19" si="1">F16+(F16*E16)</f>
        <v>0</v>
      </c>
      <c r="H16" s="23" t="s">
        <v>3</v>
      </c>
      <c r="I16" s="23" t="s">
        <v>3</v>
      </c>
      <c r="J16" s="23" t="s">
        <v>3</v>
      </c>
      <c r="K16" s="23" t="s">
        <v>3</v>
      </c>
      <c r="L16" s="24" t="s">
        <v>3</v>
      </c>
      <c r="M16" s="21" t="s">
        <v>3</v>
      </c>
      <c r="N16" s="21" t="s">
        <v>3</v>
      </c>
      <c r="O16" s="22" t="s">
        <v>3</v>
      </c>
      <c r="P16" s="14"/>
    </row>
    <row r="17" spans="1:16" s="15" customFormat="1" ht="52.5" customHeight="1" thickBot="1" x14ac:dyDescent="0.25">
      <c r="A17" s="19" t="s">
        <v>29</v>
      </c>
      <c r="B17" s="17" t="s">
        <v>30</v>
      </c>
      <c r="C17" s="36">
        <v>320000</v>
      </c>
      <c r="D17" s="30">
        <v>0</v>
      </c>
      <c r="E17" s="31">
        <v>0</v>
      </c>
      <c r="F17" s="12">
        <f t="shared" ref="F17" si="2">SUM(C17*D17)</f>
        <v>0</v>
      </c>
      <c r="G17" s="12">
        <f t="shared" si="1"/>
        <v>0</v>
      </c>
      <c r="H17" s="23" t="s">
        <v>3</v>
      </c>
      <c r="I17" s="23" t="s">
        <v>3</v>
      </c>
      <c r="J17" s="23" t="s">
        <v>3</v>
      </c>
      <c r="K17" s="23" t="s">
        <v>3</v>
      </c>
      <c r="L17" s="24" t="s">
        <v>3</v>
      </c>
      <c r="M17" s="21" t="s">
        <v>3</v>
      </c>
      <c r="N17" s="21" t="s">
        <v>3</v>
      </c>
      <c r="O17" s="22" t="s">
        <v>3</v>
      </c>
      <c r="P17" s="14"/>
    </row>
    <row r="18" spans="1:16" s="15" customFormat="1" ht="52.5" customHeight="1" thickBot="1" x14ac:dyDescent="0.25">
      <c r="A18" s="19" t="s">
        <v>31</v>
      </c>
      <c r="B18" s="17" t="s">
        <v>30</v>
      </c>
      <c r="C18" s="36">
        <v>44000</v>
      </c>
      <c r="D18" s="30">
        <v>0</v>
      </c>
      <c r="E18" s="31">
        <v>0</v>
      </c>
      <c r="F18" s="12">
        <f t="shared" si="0"/>
        <v>0</v>
      </c>
      <c r="G18" s="12">
        <f t="shared" si="1"/>
        <v>0</v>
      </c>
      <c r="H18" s="23" t="s">
        <v>3</v>
      </c>
      <c r="I18" s="23" t="s">
        <v>3</v>
      </c>
      <c r="J18" s="23" t="s">
        <v>3</v>
      </c>
      <c r="K18" s="23" t="s">
        <v>3</v>
      </c>
      <c r="L18" s="24" t="s">
        <v>3</v>
      </c>
      <c r="M18" s="21" t="s">
        <v>3</v>
      </c>
      <c r="N18" s="21" t="s">
        <v>3</v>
      </c>
      <c r="O18" s="22" t="s">
        <v>3</v>
      </c>
      <c r="P18" s="14"/>
    </row>
    <row r="19" spans="1:16" s="15" customFormat="1" ht="52.5" customHeight="1" thickBot="1" x14ac:dyDescent="0.25">
      <c r="A19" s="20" t="s">
        <v>32</v>
      </c>
      <c r="B19" s="40" t="s">
        <v>30</v>
      </c>
      <c r="C19" s="37">
        <v>44000</v>
      </c>
      <c r="D19" s="32">
        <v>0</v>
      </c>
      <c r="E19" s="33">
        <v>0</v>
      </c>
      <c r="F19" s="34">
        <f t="shared" si="0"/>
        <v>0</v>
      </c>
      <c r="G19" s="34">
        <f t="shared" si="1"/>
        <v>0</v>
      </c>
      <c r="H19" s="25" t="s">
        <v>3</v>
      </c>
      <c r="I19" s="25" t="s">
        <v>3</v>
      </c>
      <c r="J19" s="25" t="s">
        <v>3</v>
      </c>
      <c r="K19" s="25" t="s">
        <v>3</v>
      </c>
      <c r="L19" s="26" t="s">
        <v>3</v>
      </c>
      <c r="M19" s="41" t="s">
        <v>3</v>
      </c>
      <c r="N19" s="41" t="s">
        <v>3</v>
      </c>
      <c r="O19" s="42" t="s">
        <v>3</v>
      </c>
      <c r="P19" s="14"/>
    </row>
    <row r="20" spans="1:16" s="14" customFormat="1" ht="39" customHeight="1" thickBot="1" x14ac:dyDescent="0.25">
      <c r="A20" s="96" t="s">
        <v>15</v>
      </c>
      <c r="B20" s="97"/>
      <c r="C20" s="97"/>
      <c r="D20" s="97"/>
      <c r="E20" s="98"/>
      <c r="F20" s="38">
        <f>SUM(F14:F19)</f>
        <v>0</v>
      </c>
      <c r="G20" s="6">
        <f>SUM(G14:G19)</f>
        <v>0</v>
      </c>
      <c r="H20" s="16"/>
      <c r="I20" s="16"/>
      <c r="J20" s="16"/>
      <c r="K20" s="16"/>
      <c r="L20" s="16"/>
    </row>
    <row r="21" spans="1:16" s="3" customFormat="1" ht="30" customHeight="1" thickBot="1" x14ac:dyDescent="0.25">
      <c r="A21" s="77" t="s">
        <v>16</v>
      </c>
      <c r="B21" s="77"/>
      <c r="C21" s="77"/>
      <c r="D21" s="77"/>
      <c r="E21" s="77"/>
      <c r="F21" s="7"/>
      <c r="G21" s="7"/>
      <c r="H21" s="7"/>
      <c r="I21" s="7"/>
      <c r="J21" s="7"/>
      <c r="K21" s="7"/>
      <c r="L21" s="5"/>
    </row>
    <row r="22" spans="1:16" s="9" customFormat="1" ht="47.45" customHeight="1" thickBot="1" x14ac:dyDescent="0.3">
      <c r="A22" s="73" t="s">
        <v>34</v>
      </c>
      <c r="B22" s="74"/>
      <c r="C22" s="74"/>
      <c r="D22" s="75" t="s">
        <v>17</v>
      </c>
      <c r="E22" s="76"/>
      <c r="F22" s="8"/>
      <c r="G22" s="8"/>
      <c r="H22" s="8"/>
      <c r="I22" s="8"/>
      <c r="J22" s="8"/>
      <c r="K22" s="8"/>
      <c r="L22" s="8"/>
    </row>
    <row r="23" spans="1:16" s="9" customFormat="1" ht="99" customHeight="1" x14ac:dyDescent="0.25">
      <c r="A23" s="102" t="s">
        <v>18</v>
      </c>
      <c r="B23" s="103"/>
      <c r="C23" s="103"/>
      <c r="D23" s="104" t="s">
        <v>3</v>
      </c>
      <c r="E23" s="105"/>
    </row>
    <row r="24" spans="1:16" s="13" customFormat="1" ht="35.25" customHeight="1" x14ac:dyDescent="0.25">
      <c r="A24" s="106" t="s">
        <v>19</v>
      </c>
      <c r="B24" s="107"/>
      <c r="C24" s="107"/>
      <c r="D24" s="104" t="s">
        <v>3</v>
      </c>
      <c r="E24" s="105"/>
    </row>
    <row r="25" spans="1:16" s="13" customFormat="1" ht="35.25" customHeight="1" x14ac:dyDescent="0.25">
      <c r="A25" s="108" t="s">
        <v>46</v>
      </c>
      <c r="B25" s="109"/>
      <c r="C25" s="110"/>
      <c r="D25" s="111" t="s">
        <v>3</v>
      </c>
      <c r="E25" s="112"/>
    </row>
    <row r="26" spans="1:16" s="13" customFormat="1" ht="35.25" customHeight="1" x14ac:dyDescent="0.25">
      <c r="A26" s="113" t="s">
        <v>35</v>
      </c>
      <c r="B26" s="114"/>
      <c r="C26" s="115"/>
      <c r="D26" s="111" t="s">
        <v>3</v>
      </c>
      <c r="E26" s="112"/>
    </row>
    <row r="27" spans="1:16" s="13" customFormat="1" ht="35.25" customHeight="1" thickBot="1" x14ac:dyDescent="0.3">
      <c r="A27" s="116" t="s">
        <v>36</v>
      </c>
      <c r="B27" s="117"/>
      <c r="C27" s="118"/>
      <c r="D27" s="119" t="s">
        <v>3</v>
      </c>
      <c r="E27" s="120"/>
    </row>
    <row r="28" spans="1:16" ht="24" customHeight="1" x14ac:dyDescent="0.25">
      <c r="A28" s="99" t="s">
        <v>20</v>
      </c>
      <c r="B28" s="99"/>
      <c r="C28" s="99"/>
      <c r="D28" s="99"/>
      <c r="E28" s="99"/>
      <c r="F28" s="7"/>
      <c r="G28" s="7"/>
      <c r="H28" s="7"/>
      <c r="I28" s="7"/>
      <c r="J28" s="7"/>
      <c r="K28" s="7"/>
      <c r="L28" s="7"/>
    </row>
    <row r="29" spans="1:16" x14ac:dyDescent="0.25">
      <c r="A29" s="7"/>
      <c r="B29" s="10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6" x14ac:dyDescent="0.25">
      <c r="A30" s="100" t="s">
        <v>47</v>
      </c>
      <c r="B30" s="100"/>
      <c r="C30" s="100"/>
      <c r="D30" s="100"/>
      <c r="E30" s="100"/>
      <c r="F30" s="100"/>
      <c r="G30" s="100"/>
      <c r="H30" s="7"/>
      <c r="I30" s="7"/>
      <c r="J30" s="7"/>
      <c r="K30" s="7"/>
      <c r="L30" s="7"/>
    </row>
    <row r="31" spans="1:16" x14ac:dyDescent="0.25">
      <c r="A31" s="101" t="s">
        <v>21</v>
      </c>
      <c r="B31" s="101"/>
      <c r="C31" s="101"/>
      <c r="D31" s="101"/>
      <c r="E31" s="101"/>
      <c r="F31" s="101"/>
      <c r="G31" s="101"/>
      <c r="H31" s="7"/>
      <c r="I31" s="7"/>
      <c r="J31" s="7"/>
      <c r="K31" s="7"/>
      <c r="L31" s="7"/>
    </row>
    <row r="32" spans="1:16" x14ac:dyDescent="0.25">
      <c r="A32" s="7"/>
      <c r="B32" s="10"/>
      <c r="C32" s="7"/>
      <c r="D32" s="7"/>
      <c r="E32" s="7"/>
      <c r="F32" s="7"/>
      <c r="G32" s="7"/>
      <c r="H32" s="7"/>
      <c r="I32" s="7"/>
      <c r="J32" s="7"/>
      <c r="K32" s="7"/>
      <c r="L32" s="7"/>
    </row>
  </sheetData>
  <mergeCells count="39">
    <mergeCell ref="A28:E28"/>
    <mergeCell ref="A30:G30"/>
    <mergeCell ref="A31:G31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2:C22"/>
    <mergeCell ref="D22:E22"/>
    <mergeCell ref="A21:E21"/>
    <mergeCell ref="A12:O12"/>
    <mergeCell ref="A8:B8"/>
    <mergeCell ref="A9:B9"/>
    <mergeCell ref="C9:F9"/>
    <mergeCell ref="G9:H9"/>
    <mergeCell ref="I9:O9"/>
    <mergeCell ref="C8:O8"/>
    <mergeCell ref="A11:O11"/>
    <mergeCell ref="A10:O10"/>
    <mergeCell ref="A20:E20"/>
    <mergeCell ref="A5:B5"/>
    <mergeCell ref="A6:B6"/>
    <mergeCell ref="A7:B7"/>
    <mergeCell ref="C7:O7"/>
    <mergeCell ref="C6:O6"/>
    <mergeCell ref="C5:O5"/>
    <mergeCell ref="A4:B4"/>
    <mergeCell ref="A2:B2"/>
    <mergeCell ref="A3:B3"/>
    <mergeCell ref="A1:O1"/>
    <mergeCell ref="C4:O4"/>
    <mergeCell ref="C3:O3"/>
    <mergeCell ref="C2:O2"/>
  </mergeCells>
  <pageMargins left="0.7" right="0.7" top="0.78740157499999996" bottom="0.78740157499999996" header="0.3" footer="0.3"/>
  <pageSetup paperSize="9" scale="54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K3</vt:lpstr>
      <vt:lpstr>'K3'!Oblast_tisku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2024-10-15T12:12:36Z</cp:lastPrinted>
  <dcterms:created xsi:type="dcterms:W3CDTF">2024-10-15T09:56:02Z</dcterms:created>
  <dcterms:modified xsi:type="dcterms:W3CDTF">2026-04-17T05:41:37Z</dcterms:modified>
</cp:coreProperties>
</file>