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nemocnicepk-my.sharepoint.com/personal/tomas_senk_nemocnicepk_cz/Documents/Shared/Dokumentace/2026/Správa projektové dokumentace/"/>
    </mc:Choice>
  </mc:AlternateContent>
  <xr:revisionPtr revIDLastSave="449" documentId="13_ncr:1_{C199838A-3FB5-40B2-AB27-D08DC7711EC4}" xr6:coauthVersionLast="47" xr6:coauthVersionMax="47" xr10:uidLastSave="{E134EBD0-FF7E-4BB0-9CA9-95130F2A8416}"/>
  <bookViews>
    <workbookView xWindow="0" yWindow="1092" windowWidth="30720" windowHeight="16188" xr2:uid="{87F3EB84-BD08-40FC-8DC9-6817464C9D02}"/>
  </bookViews>
  <sheets>
    <sheet name="Kryci_list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28" i="1"/>
  <c r="F26" i="1"/>
  <c r="F25" i="1"/>
  <c r="E30" i="1" l="1"/>
</calcChain>
</file>

<file path=xl/sharedStrings.xml><?xml version="1.0" encoding="utf-8"?>
<sst xmlns="http://schemas.openxmlformats.org/spreadsheetml/2006/main" count="33" uniqueCount="30">
  <si>
    <t>KRYCÍ LIST</t>
  </si>
  <si>
    <t>NÁZEV VEŘEJNÉ ZAKÁZKY</t>
  </si>
  <si>
    <t>Zadavatel:</t>
  </si>
  <si>
    <t>KLATOVSKÁ NEMOCNICE, a.s.</t>
  </si>
  <si>
    <t>Sídlo:</t>
  </si>
  <si>
    <t>Plzeňská 929, 339 01 Klatovy</t>
  </si>
  <si>
    <t>IČO:</t>
  </si>
  <si>
    <t>Statutární zástupce:</t>
  </si>
  <si>
    <t>Ing. Zdeněk Švanda, předseda představenstva</t>
  </si>
  <si>
    <t>MUDr. Petr Hubáček, MBA, LL.M., místopředseda představenstva</t>
  </si>
  <si>
    <t>Ing. Ondřej Provalil, MBA, člen představenstva</t>
  </si>
  <si>
    <t>Mgr. Daniel Hajšman, člen představenstva</t>
  </si>
  <si>
    <t>Ing. Michal Filař, člen představenstva</t>
  </si>
  <si>
    <t>Dodavatel:</t>
  </si>
  <si>
    <t>Kontaktní osoba:</t>
  </si>
  <si>
    <t>Email:</t>
  </si>
  <si>
    <t>Tel.:</t>
  </si>
  <si>
    <t>Datum vyplnění:</t>
  </si>
  <si>
    <t>Položka</t>
  </si>
  <si>
    <t>Celkem</t>
  </si>
  <si>
    <t>Souhrn za veřejnou zakázku</t>
  </si>
  <si>
    <t>Poznámky dodavatele</t>
  </si>
  <si>
    <t>Služba koordinátora CDE</t>
  </si>
  <si>
    <t>Platforma pro správu projektové dokumentace</t>
  </si>
  <si>
    <t>Implementace/zpřístupnění Systému</t>
  </si>
  <si>
    <t>Počet</t>
  </si>
  <si>
    <t>Cena za položku/měsíc</t>
  </si>
  <si>
    <t>Uživatelská licence pro práci v Systému (po ukončení projektů)</t>
  </si>
  <si>
    <t>Uživatelská licence pro práci v Systému (po dobu projektů 24 měsíců)</t>
  </si>
  <si>
    <r>
      <rPr>
        <b/>
        <sz val="11"/>
        <color rgb="FF000000"/>
        <rFont val="Aptos Narrow"/>
        <scheme val="minor"/>
      </rPr>
      <t xml:space="preserve">Dodavatel vyplní všechna modře vystínovaná pole </t>
    </r>
    <r>
      <rPr>
        <b/>
        <sz val="11"/>
        <rFont val="Aptos Narrow"/>
        <family val="2"/>
        <scheme val="minor"/>
      </rPr>
      <t>kry</t>
    </r>
    <r>
      <rPr>
        <b/>
        <sz val="11"/>
        <color rgb="FF000000"/>
        <rFont val="Aptos Narrow"/>
        <scheme val="minor"/>
      </rPr>
      <t>cího listu dle specifikace. V případě licenci doplní cenu za měsíc, která se v součtu automaticky přepočítá za celkovou částku po dobu projektů - 24 měsíců, resp. na 60 měsíců po ukončení projektů. Služb koordinátora je kalkulována na 24 měsíců po dobu realizace projektů. Ceny jsou uváděny v Kč bez DPH.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</si>
</sst>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č&quot;"/>
  </numFmts>
  <fonts count="1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 Narrow"/>
      <family val="2"/>
      <charset val="238"/>
      <scheme val="minor"/>
    </font>
    <font>
      <sz val="12"/>
      <color theme="1"/>
      <name val="Aptos Narrow"/>
      <family val="2"/>
      <charset val="238"/>
      <scheme val="minor"/>
    </font>
    <font>
      <sz val="10"/>
      <color theme="1"/>
      <name val="Aptos Narrow"/>
      <family val="2"/>
      <charset val="238"/>
      <scheme val="minor"/>
    </font>
    <font>
      <b/>
      <sz val="10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1"/>
      <color rgb="FF000000"/>
      <name val="Aptos Narrow"/>
      <scheme val="minor"/>
    </font>
    <font>
      <b/>
      <sz val="11"/>
      <name val="Aptos Narrow"/>
      <family val="2"/>
      <scheme val="minor"/>
    </font>
    <font>
      <b/>
      <sz val="11"/>
      <color theme="1"/>
      <name val="Aptos Narrow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3" borderId="24" xfId="0" applyFill="1" applyBorder="1" applyAlignment="1" applyProtection="1">
      <alignment horizontal="center" vertical="center"/>
      <protection locked="0"/>
    </xf>
    <xf numFmtId="0" fontId="0" fillId="3" borderId="28" xfId="0" applyFill="1" applyBorder="1" applyAlignment="1" applyProtection="1">
      <alignment horizontal="center" vertical="center"/>
      <protection locked="0"/>
    </xf>
    <xf numFmtId="0" fontId="3" fillId="0" borderId="0" xfId="0" applyFont="1"/>
    <xf numFmtId="0" fontId="2" fillId="0" borderId="0" xfId="0" applyFont="1" applyAlignment="1">
      <alignment horizontal="center"/>
    </xf>
    <xf numFmtId="0" fontId="1" fillId="2" borderId="4" xfId="0" applyFont="1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0" fillId="2" borderId="15" xfId="0" applyFill="1" applyBorder="1" applyAlignment="1">
      <alignment vertical="center"/>
    </xf>
    <xf numFmtId="0" fontId="5" fillId="2" borderId="27" xfId="0" applyFont="1" applyFill="1" applyBorder="1" applyAlignment="1">
      <alignment horizontal="center" vertical="center"/>
    </xf>
    <xf numFmtId="0" fontId="6" fillId="0" borderId="0" xfId="0" applyFont="1"/>
    <xf numFmtId="0" fontId="0" fillId="2" borderId="29" xfId="0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164" fontId="3" fillId="0" borderId="0" xfId="0" applyNumberFormat="1" applyFont="1" applyAlignment="1">
      <alignment horizontal="right" vertical="center"/>
    </xf>
    <xf numFmtId="0" fontId="1" fillId="2" borderId="23" xfId="0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 applyProtection="1">
      <alignment vertical="center"/>
      <protection locked="0"/>
    </xf>
    <xf numFmtId="1" fontId="3" fillId="0" borderId="22" xfId="0" applyNumberFormat="1" applyFont="1" applyBorder="1" applyAlignment="1">
      <alignment horizontal="center" vertical="center"/>
    </xf>
    <xf numFmtId="164" fontId="3" fillId="0" borderId="32" xfId="0" applyNumberFormat="1" applyFont="1" applyBorder="1" applyAlignment="1">
      <alignment vertical="center"/>
    </xf>
    <xf numFmtId="1" fontId="3" fillId="0" borderId="33" xfId="0" applyNumberFormat="1" applyFont="1" applyBorder="1" applyAlignment="1">
      <alignment horizontal="center" vertical="center"/>
    </xf>
    <xf numFmtId="164" fontId="3" fillId="3" borderId="35" xfId="0" applyNumberFormat="1" applyFont="1" applyFill="1" applyBorder="1" applyAlignment="1" applyProtection="1">
      <alignment vertical="center"/>
      <protection locked="0"/>
    </xf>
    <xf numFmtId="0" fontId="3" fillId="0" borderId="3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164" fontId="3" fillId="3" borderId="36" xfId="0" applyNumberFormat="1" applyFont="1" applyFill="1" applyBorder="1" applyAlignment="1" applyProtection="1">
      <alignment vertical="center"/>
      <protection locked="0"/>
    </xf>
    <xf numFmtId="1" fontId="3" fillId="0" borderId="12" xfId="0" applyNumberFormat="1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left" vertical="center"/>
    </xf>
    <xf numFmtId="0" fontId="8" fillId="0" borderId="31" xfId="0" applyFont="1" applyBorder="1" applyAlignment="1">
      <alignment horizontal="center"/>
    </xf>
    <xf numFmtId="0" fontId="3" fillId="0" borderId="35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0" fillId="3" borderId="21" xfId="0" applyFill="1" applyBorder="1" applyAlignment="1" applyProtection="1">
      <alignment horizontal="center" vertical="center"/>
      <protection locked="0"/>
    </xf>
    <xf numFmtId="0" fontId="0" fillId="3" borderId="22" xfId="0" applyFill="1" applyBorder="1" applyAlignment="1" applyProtection="1">
      <alignment horizontal="center" vertical="center"/>
      <protection locked="0"/>
    </xf>
    <xf numFmtId="0" fontId="0" fillId="3" borderId="24" xfId="0" applyFill="1" applyBorder="1" applyAlignment="1" applyProtection="1">
      <alignment horizontal="center" vertical="center"/>
      <protection locked="0"/>
    </xf>
    <xf numFmtId="14" fontId="6" fillId="3" borderId="30" xfId="0" applyNumberFormat="1" applyFont="1" applyFill="1" applyBorder="1" applyAlignment="1" applyProtection="1">
      <alignment horizontal="center" vertical="center"/>
      <protection locked="0"/>
    </xf>
    <xf numFmtId="14" fontId="6" fillId="3" borderId="2" xfId="0" applyNumberFormat="1" applyFont="1" applyFill="1" applyBorder="1" applyAlignment="1" applyProtection="1">
      <alignment horizontal="center" vertical="center"/>
      <protection locked="0"/>
    </xf>
    <xf numFmtId="14" fontId="6" fillId="3" borderId="3" xfId="0" applyNumberFormat="1" applyFont="1" applyFill="1" applyBorder="1" applyAlignment="1" applyProtection="1">
      <alignment horizontal="center" vertical="center"/>
      <protection locked="0"/>
    </xf>
    <xf numFmtId="0" fontId="12" fillId="0" borderId="23" xfId="0" applyFont="1" applyBorder="1" applyAlignment="1">
      <alignment horizontal="left" vertical="center" wrapText="1"/>
    </xf>
    <xf numFmtId="0" fontId="1" fillId="0" borderId="23" xfId="0" applyFont="1" applyBorder="1" applyAlignment="1">
      <alignment horizontal="left" vertical="center" wrapText="1"/>
    </xf>
    <xf numFmtId="0" fontId="0" fillId="3" borderId="25" xfId="0" applyFill="1" applyBorder="1" applyAlignment="1" applyProtection="1">
      <alignment horizontal="center" vertical="center"/>
      <protection locked="0"/>
    </xf>
    <xf numFmtId="0" fontId="0" fillId="3" borderId="26" xfId="0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 wrapText="1"/>
    </xf>
    <xf numFmtId="0" fontId="1" fillId="3" borderId="18" xfId="0" applyFont="1" applyFill="1" applyBorder="1" applyAlignment="1" applyProtection="1">
      <alignment horizontal="center" vertical="center"/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left" vertical="top"/>
      <protection locked="0"/>
    </xf>
    <xf numFmtId="0" fontId="7" fillId="2" borderId="23" xfId="0" applyFont="1" applyFill="1" applyBorder="1" applyAlignment="1">
      <alignment horizontal="left"/>
    </xf>
    <xf numFmtId="0" fontId="9" fillId="2" borderId="0" xfId="0" applyFont="1" applyFill="1" applyAlignment="1">
      <alignment horizontal="center" vertical="center"/>
    </xf>
    <xf numFmtId="164" fontId="9" fillId="2" borderId="0" xfId="0" applyNumberFormat="1" applyFont="1" applyFill="1" applyAlignment="1">
      <alignment horizontal="right" vertical="center"/>
    </xf>
    <xf numFmtId="0" fontId="1" fillId="2" borderId="23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26A3D-AB63-4B56-B7C1-7A1C7F25E395}">
  <sheetPr codeName="List1"/>
  <dimension ref="B1:F33"/>
  <sheetViews>
    <sheetView tabSelected="1" zoomScale="115" zoomScaleNormal="115" workbookViewId="0">
      <selection activeCell="C13" sqref="C13:F13"/>
    </sheetView>
  </sheetViews>
  <sheetFormatPr defaultColWidth="9.140625" defaultRowHeight="13.5" x14ac:dyDescent="0.25"/>
  <cols>
    <col min="1" max="1" width="2" style="3" customWidth="1"/>
    <col min="2" max="2" width="33.5703125" style="3" customWidth="1"/>
    <col min="3" max="3" width="23.5703125" style="3" customWidth="1"/>
    <col min="4" max="4" width="15.85546875" style="3" customWidth="1"/>
    <col min="5" max="5" width="21.28515625" style="3" customWidth="1"/>
    <col min="6" max="6" width="15.7109375" style="3" customWidth="1"/>
    <col min="7" max="7" width="9.140625" style="3"/>
    <col min="8" max="8" width="9.7109375" style="3" bestFit="1" customWidth="1"/>
    <col min="9" max="16384" width="9.140625" style="3"/>
  </cols>
  <sheetData>
    <row r="1" spans="2:6" ht="9" customHeight="1" thickBot="1" x14ac:dyDescent="0.3"/>
    <row r="2" spans="2:6" ht="19.5" thickBot="1" x14ac:dyDescent="0.35">
      <c r="B2" s="41" t="s">
        <v>0</v>
      </c>
      <c r="C2" s="42"/>
      <c r="D2" s="42"/>
      <c r="E2" s="42"/>
      <c r="F2" s="43"/>
    </row>
    <row r="3" spans="2:6" ht="37.5" customHeight="1" thickBot="1" x14ac:dyDescent="0.3">
      <c r="B3" s="44" t="s">
        <v>1</v>
      </c>
      <c r="C3" s="45"/>
      <c r="D3" s="46" t="s">
        <v>23</v>
      </c>
      <c r="E3" s="46"/>
      <c r="F3" s="47"/>
    </row>
    <row r="4" spans="2:6" ht="19.5" thickBot="1" x14ac:dyDescent="0.35">
      <c r="B4" s="4"/>
      <c r="C4" s="4"/>
      <c r="D4" s="4"/>
      <c r="E4" s="4"/>
      <c r="F4" s="4"/>
    </row>
    <row r="5" spans="2:6" ht="15.75" x14ac:dyDescent="0.25">
      <c r="B5" s="5" t="s">
        <v>2</v>
      </c>
      <c r="C5" s="48" t="s">
        <v>3</v>
      </c>
      <c r="D5" s="49"/>
      <c r="E5" s="49"/>
      <c r="F5" s="50"/>
    </row>
    <row r="6" spans="2:6" ht="15.75" x14ac:dyDescent="0.25">
      <c r="B6" s="6" t="s">
        <v>4</v>
      </c>
      <c r="C6" s="51" t="s">
        <v>5</v>
      </c>
      <c r="D6" s="52"/>
      <c r="E6" s="7" t="s">
        <v>6</v>
      </c>
      <c r="F6" s="8">
        <v>26360527</v>
      </c>
    </row>
    <row r="7" spans="2:6" ht="15.75" x14ac:dyDescent="0.25">
      <c r="B7" s="53" t="s">
        <v>7</v>
      </c>
      <c r="C7" s="55" t="s">
        <v>8</v>
      </c>
      <c r="D7" s="56"/>
      <c r="E7" s="56"/>
      <c r="F7" s="57"/>
    </row>
    <row r="8" spans="2:6" ht="15.75" x14ac:dyDescent="0.25">
      <c r="B8" s="53"/>
      <c r="C8" s="58" t="s">
        <v>9</v>
      </c>
      <c r="D8" s="58"/>
      <c r="E8" s="58"/>
      <c r="F8" s="59"/>
    </row>
    <row r="9" spans="2:6" ht="15.75" x14ac:dyDescent="0.25">
      <c r="B9" s="53"/>
      <c r="C9" s="58" t="s">
        <v>10</v>
      </c>
      <c r="D9" s="58"/>
      <c r="E9" s="58"/>
      <c r="F9" s="59"/>
    </row>
    <row r="10" spans="2:6" ht="15.75" x14ac:dyDescent="0.25">
      <c r="B10" s="53"/>
      <c r="C10" s="58" t="s">
        <v>11</v>
      </c>
      <c r="D10" s="58"/>
      <c r="E10" s="58"/>
      <c r="F10" s="59"/>
    </row>
    <row r="11" spans="2:6" ht="16.5" thickBot="1" x14ac:dyDescent="0.3">
      <c r="B11" s="54"/>
      <c r="C11" s="60" t="s">
        <v>12</v>
      </c>
      <c r="D11" s="60"/>
      <c r="E11" s="60"/>
      <c r="F11" s="61"/>
    </row>
    <row r="12" spans="2:6" ht="14.25" thickBot="1" x14ac:dyDescent="0.3"/>
    <row r="13" spans="2:6" ht="15" x14ac:dyDescent="0.25">
      <c r="B13" s="5" t="s">
        <v>13</v>
      </c>
      <c r="C13" s="62"/>
      <c r="D13" s="63"/>
      <c r="E13" s="63"/>
      <c r="F13" s="64"/>
    </row>
    <row r="14" spans="2:6" ht="15.75" x14ac:dyDescent="0.25">
      <c r="B14" s="6" t="s">
        <v>4</v>
      </c>
      <c r="C14" s="31"/>
      <c r="D14" s="32"/>
      <c r="E14" s="9" t="s">
        <v>6</v>
      </c>
      <c r="F14" s="1"/>
    </row>
    <row r="15" spans="2:6" ht="15" x14ac:dyDescent="0.25">
      <c r="B15" s="6" t="s">
        <v>7</v>
      </c>
      <c r="C15" s="31"/>
      <c r="D15" s="32"/>
      <c r="E15" s="32"/>
      <c r="F15" s="33"/>
    </row>
    <row r="16" spans="2:6" ht="15" x14ac:dyDescent="0.25">
      <c r="B16" s="6" t="s">
        <v>14</v>
      </c>
      <c r="C16" s="31"/>
      <c r="D16" s="32"/>
      <c r="E16" s="32"/>
      <c r="F16" s="33"/>
    </row>
    <row r="17" spans="2:6" ht="16.5" thickBot="1" x14ac:dyDescent="0.3">
      <c r="B17" s="10" t="s">
        <v>15</v>
      </c>
      <c r="C17" s="39"/>
      <c r="D17" s="40"/>
      <c r="E17" s="11" t="s">
        <v>16</v>
      </c>
      <c r="F17" s="2"/>
    </row>
    <row r="18" spans="2:6" ht="14.25" thickBot="1" x14ac:dyDescent="0.3">
      <c r="C18" s="12"/>
      <c r="D18" s="12"/>
      <c r="E18" s="12"/>
      <c r="F18" s="12"/>
    </row>
    <row r="19" spans="2:6" ht="15.75" thickBot="1" x14ac:dyDescent="0.3">
      <c r="B19" s="13" t="s">
        <v>17</v>
      </c>
      <c r="C19" s="34"/>
      <c r="D19" s="35"/>
      <c r="E19" s="35"/>
      <c r="F19" s="36"/>
    </row>
    <row r="21" spans="2:6" ht="64.5" customHeight="1" x14ac:dyDescent="0.25">
      <c r="B21" s="37" t="s">
        <v>29</v>
      </c>
      <c r="C21" s="38"/>
      <c r="D21" s="38"/>
      <c r="E21" s="38"/>
      <c r="F21" s="38"/>
    </row>
    <row r="23" spans="2:6" ht="15" x14ac:dyDescent="0.25">
      <c r="B23" s="28"/>
      <c r="C23" s="28"/>
      <c r="D23" s="28"/>
      <c r="E23" s="28"/>
      <c r="F23" s="28"/>
    </row>
    <row r="24" spans="2:6" ht="30" x14ac:dyDescent="0.25">
      <c r="B24" s="26" t="s">
        <v>18</v>
      </c>
      <c r="C24" s="26"/>
      <c r="D24" s="69" t="s">
        <v>26</v>
      </c>
      <c r="E24" s="16" t="s">
        <v>25</v>
      </c>
      <c r="F24" s="16" t="s">
        <v>19</v>
      </c>
    </row>
    <row r="25" spans="2:6" x14ac:dyDescent="0.25">
      <c r="B25" s="27" t="s">
        <v>24</v>
      </c>
      <c r="C25" s="27"/>
      <c r="D25" s="17">
        <v>0</v>
      </c>
      <c r="E25" s="18">
        <v>1</v>
      </c>
      <c r="F25" s="19">
        <f>+D25*E25</f>
        <v>0</v>
      </c>
    </row>
    <row r="26" spans="2:6" x14ac:dyDescent="0.25">
      <c r="B26" s="27" t="s">
        <v>28</v>
      </c>
      <c r="C26" s="27"/>
      <c r="D26" s="17">
        <v>0</v>
      </c>
      <c r="E26" s="18">
        <v>20</v>
      </c>
      <c r="F26" s="19">
        <f>(+D26*E26)*24</f>
        <v>0</v>
      </c>
    </row>
    <row r="27" spans="2:6" x14ac:dyDescent="0.25">
      <c r="B27" s="22" t="s">
        <v>27</v>
      </c>
      <c r="C27" s="23"/>
      <c r="D27" s="24">
        <v>0</v>
      </c>
      <c r="E27" s="25">
        <v>3</v>
      </c>
      <c r="F27" s="19">
        <f>(+D27*E27)*60</f>
        <v>0</v>
      </c>
    </row>
    <row r="28" spans="2:6" x14ac:dyDescent="0.25">
      <c r="B28" s="29" t="s">
        <v>22</v>
      </c>
      <c r="C28" s="30"/>
      <c r="D28" s="21">
        <v>0</v>
      </c>
      <c r="E28" s="20">
        <v>1</v>
      </c>
      <c r="F28" s="19">
        <f>(+D28*E28)*24</f>
        <v>0</v>
      </c>
    </row>
    <row r="29" spans="2:6" x14ac:dyDescent="0.25">
      <c r="B29" s="14"/>
      <c r="C29" s="14"/>
      <c r="D29" s="15"/>
      <c r="E29" s="15"/>
      <c r="F29" s="15"/>
    </row>
    <row r="30" spans="2:6" ht="15.75" x14ac:dyDescent="0.25">
      <c r="B30" s="67" t="s">
        <v>20</v>
      </c>
      <c r="C30" s="67"/>
      <c r="D30" s="67"/>
      <c r="E30" s="68">
        <f>SUM(F25:F28)</f>
        <v>0</v>
      </c>
      <c r="F30" s="68"/>
    </row>
    <row r="32" spans="2:6" x14ac:dyDescent="0.25">
      <c r="B32" s="66" t="s">
        <v>21</v>
      </c>
      <c r="C32" s="66"/>
      <c r="D32" s="66"/>
      <c r="E32" s="66"/>
      <c r="F32" s="66"/>
    </row>
    <row r="33" spans="2:6" ht="90.75" customHeight="1" x14ac:dyDescent="0.25">
      <c r="B33" s="65"/>
      <c r="C33" s="65"/>
      <c r="D33" s="65"/>
      <c r="E33" s="65"/>
      <c r="F33" s="65"/>
    </row>
  </sheetData>
  <sheetProtection algorithmName="SHA-512" hashValue="mEwllBD6To3jllHvcfeaiwrDhe9io2lcEKzyMypSnXtU2DFmtjTy81mg/rXYmXNr4JHoV46Ys7w4jW+GCFz3wA==" saltValue="g6D9sGxYC83/eweWw1R1iw==" spinCount="100000" sheet="1" selectLockedCells="1"/>
  <protectedRanges>
    <protectedRange sqref="C25:C27 C29:C30" name="Range2_5_2_1_6_3"/>
    <protectedRange sqref="C28" name="Range2_5_2_1_7_2"/>
  </protectedRanges>
  <mergeCells count="27">
    <mergeCell ref="B33:F33"/>
    <mergeCell ref="B32:F32"/>
    <mergeCell ref="B30:D30"/>
    <mergeCell ref="E30:F30"/>
    <mergeCell ref="C17:D17"/>
    <mergeCell ref="B2:F2"/>
    <mergeCell ref="B3:C3"/>
    <mergeCell ref="D3:F3"/>
    <mergeCell ref="C5:F5"/>
    <mergeCell ref="C6:D6"/>
    <mergeCell ref="B7:B11"/>
    <mergeCell ref="C7:F7"/>
    <mergeCell ref="C8:F8"/>
    <mergeCell ref="C9:F9"/>
    <mergeCell ref="C10:F10"/>
    <mergeCell ref="C11:F11"/>
    <mergeCell ref="C13:F13"/>
    <mergeCell ref="C14:D14"/>
    <mergeCell ref="C15:F15"/>
    <mergeCell ref="C16:F16"/>
    <mergeCell ref="C19:F19"/>
    <mergeCell ref="B21:F21"/>
    <mergeCell ref="B24:C24"/>
    <mergeCell ref="B25:C25"/>
    <mergeCell ref="B23:F23"/>
    <mergeCell ref="B26:C26"/>
    <mergeCell ref="B28:C28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9B68841EEF68F49BDEF43148555898E" ma:contentTypeVersion="3" ma:contentTypeDescription="Vytvoří nový dokument" ma:contentTypeScope="" ma:versionID="1edd636c02138eb6d990a4a5eabfc519">
  <xsd:schema xmlns:xsd="http://www.w3.org/2001/XMLSchema" xmlns:xs="http://www.w3.org/2001/XMLSchema" xmlns:p="http://schemas.microsoft.com/office/2006/metadata/properties" xmlns:ns2="b5d4e071-ec39-4f87-b561-f978f6e8bb24" targetNamespace="http://schemas.microsoft.com/office/2006/metadata/properties" ma:root="true" ma:fieldsID="e3397e5ae6500b9beb3e7a18cdc36f31" ns2:_="">
    <xsd:import namespace="b5d4e071-ec39-4f87-b561-f978f6e8bb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4e071-ec39-4f87-b561-f978f6e8bb2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BDF9F4-0B98-48FF-90EF-29071441D5AC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6F0D8D5-E694-4B85-B4AA-BB861C6CE8A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123C3E-F4F7-440A-BD58-10905C955C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4e071-ec39-4f87-b561-f978f6e8bb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Kryci_list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Šenk Tomáš</dc:creator>
  <cp:keywords/>
  <dc:description/>
  <cp:lastModifiedBy>Šenk Tomáš</cp:lastModifiedBy>
  <cp:revision/>
  <dcterms:created xsi:type="dcterms:W3CDTF">2024-09-26T06:15:09Z</dcterms:created>
  <dcterms:modified xsi:type="dcterms:W3CDTF">2026-04-07T07:47:51Z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0x01010079B68841EEF68F49BDEF43148555898E</vt:lpwstr>
  </property>
</Properties>
</file>