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STAVEBNÍ PRÁCE\II 235 Drahoňův Újezd průtah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odkupu'!$A$22</definedName>
  </definedNames>
  <calcPr calcId="162913"/>
</workbook>
</file>

<file path=xl/calcChain.xml><?xml version="1.0" encoding="utf-8"?>
<calcChain xmlns="http://schemas.openxmlformats.org/spreadsheetml/2006/main">
  <c r="B10" i="9" l="1"/>
  <c r="B9" i="9"/>
  <c r="B10" i="8"/>
  <c r="B9" i="8"/>
  <c r="B10" i="10"/>
  <c r="B9" i="10"/>
  <c r="B10" i="6"/>
  <c r="B9" i="6"/>
  <c r="B10" i="7"/>
  <c r="B9" i="7"/>
  <c r="B24" i="10" l="1"/>
  <c r="B23" i="10"/>
  <c r="B21" i="10"/>
  <c r="B13" i="10"/>
  <c r="B12" i="10"/>
  <c r="B4" i="10"/>
  <c r="B3" i="10"/>
  <c r="B29" i="9" l="1"/>
  <c r="B28" i="9"/>
  <c r="B26" i="9"/>
  <c r="B13" i="9"/>
  <c r="B12" i="9"/>
  <c r="B4" i="9"/>
  <c r="B3" i="9"/>
  <c r="B43" i="8" l="1"/>
  <c r="B30" i="6"/>
  <c r="B39" i="7"/>
  <c r="B42" i="8"/>
  <c r="B40" i="8"/>
  <c r="B13" i="8"/>
  <c r="B12" i="8"/>
  <c r="B4" i="8"/>
  <c r="B3" i="8"/>
  <c r="B4" i="7"/>
  <c r="B3" i="7"/>
  <c r="B3" i="6"/>
  <c r="B4" i="6"/>
  <c r="B36" i="7"/>
  <c r="B27" i="6"/>
  <c r="B38" i="7"/>
  <c r="B29" i="6"/>
  <c r="B13" i="7"/>
  <c r="B12" i="7"/>
  <c r="B44" i="1"/>
  <c r="B43" i="1"/>
  <c r="B13" i="6"/>
  <c r="B12" i="6"/>
</calcChain>
</file>

<file path=xl/sharedStrings.xml><?xml version="1.0" encoding="utf-8"?>
<sst xmlns="http://schemas.openxmlformats.org/spreadsheetml/2006/main" count="204" uniqueCount="101">
  <si>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</si>
  <si>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</si>
  <si>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</si>
  <si>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</si>
  <si>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</si>
  <si>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</si>
  <si>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</si>
  <si>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</si>
  <si>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</si>
  <si>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</si>
  <si>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</si>
  <si>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</si>
  <si>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</si>
  <si>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</si>
  <si>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</si>
  <si>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</si>
  <si>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</si>
  <si>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</si>
  <si>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</si>
  <si>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</si>
  <si>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</si>
  <si>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</si>
  <si>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</si>
  <si>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</si>
  <si>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</si>
  <si>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</si>
  <si>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</si>
  <si>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</si>
  <si>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</si>
  <si>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</si>
  <si>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</si>
  <si>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</si>
  <si>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</si>
  <si>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</si>
  <si>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</si>
  <si>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</si>
  <si>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</si>
  <si>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</si>
  <si>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</si>
  <si>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</si>
  <si>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</si>
  <si>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</si>
  <si>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</si>
  <si>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</si>
  <si>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</si>
  <si>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</si>
  <si>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</si>
  <si>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</si>
  <si>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</si>
  <si>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Vybouraná obalovaná směs</t>
  </si>
  <si>
    <t>Jednotková cena</t>
  </si>
  <si>
    <t>měrná jednotka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</si>
  <si>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</si>
  <si>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</si>
  <si>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</si>
  <si>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</si>
  <si>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</si>
  <si>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</si>
  <si>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</si>
  <si>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</si>
  <si>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</si>
  <si>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</si>
  <si>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</si>
  <si>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</si>
  <si>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</si>
  <si>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</si>
  <si>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</si>
  <si>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</si>
  <si>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</si>
  <si>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</si>
  <si>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</si>
  <si>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</si>
  <si>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</si>
  <si>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</si>
  <si>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</si>
  <si>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</si>
  <si>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</si>
  <si>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</si>
  <si>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</si>
  <si>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</si>
  <si>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</si>
  <si>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</si>
  <si>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</si>
  <si>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</si>
  <si>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</si>
  <si>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</si>
  <si>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</si>
  <si>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</si>
  <si>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11. závazek odkupu (vytěženého materiálu)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</si>
  <si>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</si>
  <si>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</si>
  <si>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</si>
  <si>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</si>
  <si>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</si>
  <si>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nabídková cena pro zadavatele č. 1 (v Kč bez DPH)</t>
  </si>
  <si>
    <t>nabídková cena pro zadavatele č. 2 (v Kč bez DPH)</t>
  </si>
  <si>
    <t>Zadavatel č. 1</t>
  </si>
  <si>
    <t>Zadavatel č. 2</t>
  </si>
  <si>
    <t>II/235 Drahoňův Újezd průtah</t>
  </si>
  <si>
    <t>Obec Drahoňův Újezd</t>
  </si>
  <si>
    <t>Drahoňův Újezd 20, 338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</si>
</sst>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top" wrapText="1"/>
    </xf>
    <xf numFmtId="0" fontId="1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0" borderId="13" xfId="0" applyFont="1" applyBorder="1" applyAlignment="1">
      <alignment horizontal="left"/>
    </xf>
    <xf numFmtId="0" fontId="19" fillId="0" borderId="0" xfId="0" applyFont="1"/>
    <xf numFmtId="8" fontId="10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0" xfId="0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8" fillId="0" borderId="3" xfId="0" applyFont="1" applyBorder="1" applyAlignment="1">
      <alignment horizontal="left"/>
    </xf>
    <xf numFmtId="0" fontId="20" fillId="0" borderId="5" xfId="0" applyFont="1" applyBorder="1" applyAlignment="1">
      <alignment horizontal="left" vertical="center"/>
    </xf>
    <xf numFmtId="0" fontId="20" fillId="4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0" fillId="0" borderId="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workbookViewId="0">
      <selection activeCell="A31" sqref="A31:B3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5" t="s">
        <v>15</v>
      </c>
      <c r="B1" s="66"/>
    </row>
    <row r="2" spans="1:2" ht="15.75" x14ac:dyDescent="0.25">
      <c r="A2" s="30"/>
      <c r="B2" s="35" t="s">
        <v>30</v>
      </c>
    </row>
    <row r="3" spans="1:2" ht="15.75" x14ac:dyDescent="0.25">
      <c r="A3" s="8" t="s">
        <v>2</v>
      </c>
      <c r="B3" s="106" t="s">
        <v>98</v>
      </c>
    </row>
    <row r="4" spans="1:2" ht="15.75" x14ac:dyDescent="0.25">
      <c r="A4" s="9" t="s">
        <v>1</v>
      </c>
      <c r="B4" s="10" t="s">
        <v>43</v>
      </c>
    </row>
    <row r="5" spans="1:2" ht="15.75" customHeight="1" x14ac:dyDescent="0.25">
      <c r="A5" s="30"/>
      <c r="B5" s="35" t="s">
        <v>92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81</v>
      </c>
    </row>
    <row r="9" spans="1:2" s="20" customFormat="1" ht="15.75" x14ac:dyDescent="0.25">
      <c r="A9" s="30"/>
      <c r="B9" s="35" t="s">
        <v>93</v>
      </c>
    </row>
    <row r="10" spans="1:2" s="20" customFormat="1" ht="15.75" x14ac:dyDescent="0.25">
      <c r="A10" s="6" t="s">
        <v>2</v>
      </c>
      <c r="B10" s="107" t="s">
        <v>99</v>
      </c>
    </row>
    <row r="11" spans="1:2" s="20" customFormat="1" ht="15.75" x14ac:dyDescent="0.25">
      <c r="A11" s="1" t="s">
        <v>3</v>
      </c>
      <c r="B11" s="108">
        <v>47695943</v>
      </c>
    </row>
    <row r="12" spans="1:2" s="20" customFormat="1" ht="15.75" x14ac:dyDescent="0.25">
      <c r="A12" s="1" t="s">
        <v>4</v>
      </c>
      <c r="B12" s="109" t="s">
        <v>100</v>
      </c>
    </row>
    <row r="13" spans="1:2" ht="15.75" x14ac:dyDescent="0.25">
      <c r="A13" s="32"/>
      <c r="B13" s="35" t="s">
        <v>5</v>
      </c>
    </row>
    <row r="14" spans="1:2" ht="15.75" x14ac:dyDescent="0.25">
      <c r="A14" s="1" t="s">
        <v>2</v>
      </c>
      <c r="B14" s="23"/>
    </row>
    <row r="15" spans="1:2" ht="15.75" x14ac:dyDescent="0.25">
      <c r="A15" s="1" t="s">
        <v>6</v>
      </c>
      <c r="B15" s="23"/>
    </row>
    <row r="16" spans="1:2" ht="15.75" x14ac:dyDescent="0.25">
      <c r="A16" s="1" t="s">
        <v>3</v>
      </c>
      <c r="B16" s="23"/>
    </row>
    <row r="17" spans="1:2" ht="15.75" x14ac:dyDescent="0.25">
      <c r="A17" s="1" t="s">
        <v>4</v>
      </c>
      <c r="B17" s="23"/>
    </row>
    <row r="18" spans="1:2" ht="15.75" x14ac:dyDescent="0.25">
      <c r="A18" s="3" t="s">
        <v>7</v>
      </c>
      <c r="B18" s="23"/>
    </row>
    <row r="19" spans="1:2" ht="15.75" x14ac:dyDescent="0.25">
      <c r="A19" s="3" t="s">
        <v>9</v>
      </c>
      <c r="B19" s="23"/>
    </row>
    <row r="20" spans="1:2" ht="15.75" x14ac:dyDescent="0.25">
      <c r="A20" s="3" t="s">
        <v>8</v>
      </c>
      <c r="B20" s="27"/>
    </row>
    <row r="21" spans="1:2" ht="15.75" x14ac:dyDescent="0.25">
      <c r="A21" s="3" t="s">
        <v>10</v>
      </c>
      <c r="B21" s="23"/>
    </row>
    <row r="22" spans="1:2" s="20" customFormat="1" ht="15.75" x14ac:dyDescent="0.25">
      <c r="A22" s="3" t="s">
        <v>42</v>
      </c>
      <c r="B22" s="23"/>
    </row>
    <row r="23" spans="1:2" s="20" customFormat="1" ht="24.75" x14ac:dyDescent="0.25">
      <c r="A23" s="50" t="s">
        <v>60</v>
      </c>
      <c r="B23" s="51" t="s">
        <v>61</v>
      </c>
    </row>
    <row r="24" spans="1:2" ht="15.75" x14ac:dyDescent="0.25">
      <c r="A24" s="32"/>
      <c r="B24" s="35" t="s">
        <v>11</v>
      </c>
    </row>
    <row r="25" spans="1:2" ht="31.5" x14ac:dyDescent="0.25">
      <c r="A25" s="21" t="s">
        <v>12</v>
      </c>
      <c r="B25" s="62"/>
    </row>
    <row r="26" spans="1:2" s="20" customFormat="1" ht="47.25" x14ac:dyDescent="0.25">
      <c r="A26" s="21" t="s">
        <v>94</v>
      </c>
      <c r="B26" s="62"/>
    </row>
    <row r="27" spans="1:2" s="20" customFormat="1" ht="48" customHeight="1" x14ac:dyDescent="0.25">
      <c r="A27" s="21" t="s">
        <v>95</v>
      </c>
      <c r="B27" s="62"/>
    </row>
    <row r="28" spans="1:2" ht="15.75" x14ac:dyDescent="0.25">
      <c r="A28" s="32"/>
      <c r="B28" s="35" t="s">
        <v>14</v>
      </c>
    </row>
    <row r="29" spans="1:2" x14ac:dyDescent="0.25">
      <c r="A29" s="70" t="s">
        <v>62</v>
      </c>
      <c r="B29" s="71"/>
    </row>
    <row r="30" spans="1:2" x14ac:dyDescent="0.25">
      <c r="A30" s="70" t="s">
        <v>63</v>
      </c>
      <c r="B30" s="71" t="s">
        <v>40</v>
      </c>
    </row>
    <row r="31" spans="1:2" x14ac:dyDescent="0.25">
      <c r="A31" s="70" t="s">
        <v>64</v>
      </c>
      <c r="B31" s="71" t="s">
        <v>16</v>
      </c>
    </row>
    <row r="32" spans="1:2" x14ac:dyDescent="0.25">
      <c r="A32" s="70" t="s">
        <v>65</v>
      </c>
      <c r="B32" s="71" t="s">
        <v>17</v>
      </c>
    </row>
    <row r="33" spans="1:2" x14ac:dyDescent="0.25">
      <c r="A33" s="70" t="s">
        <v>66</v>
      </c>
      <c r="B33" s="71" t="s">
        <v>18</v>
      </c>
    </row>
    <row r="34" spans="1:2" s="20" customFormat="1" x14ac:dyDescent="0.25">
      <c r="A34" s="70" t="s">
        <v>67</v>
      </c>
      <c r="B34" s="71" t="s">
        <v>19</v>
      </c>
    </row>
    <row r="35" spans="1:2" s="20" customFormat="1" x14ac:dyDescent="0.25">
      <c r="A35" s="70" t="s">
        <v>68</v>
      </c>
      <c r="B35" s="71" t="s">
        <v>20</v>
      </c>
    </row>
    <row r="36" spans="1:2" s="20" customFormat="1" x14ac:dyDescent="0.25">
      <c r="A36" s="70" t="s">
        <v>69</v>
      </c>
      <c r="B36" s="71" t="s">
        <v>45</v>
      </c>
    </row>
    <row r="37" spans="1:2" s="20" customFormat="1" x14ac:dyDescent="0.25">
      <c r="A37" s="72" t="s">
        <v>86</v>
      </c>
      <c r="B37" s="71"/>
    </row>
    <row r="38" spans="1:2" s="20" customFormat="1" x14ac:dyDescent="0.25">
      <c r="A38" s="70" t="s">
        <v>87</v>
      </c>
      <c r="B38" s="71" t="s">
        <v>44</v>
      </c>
    </row>
    <row r="39" spans="1:2" s="20" customFormat="1" x14ac:dyDescent="0.25">
      <c r="A39" s="110" t="s">
        <v>88</v>
      </c>
      <c r="B39" s="55"/>
    </row>
    <row r="40" spans="1:2" ht="15.75" x14ac:dyDescent="0.25">
      <c r="A40" s="32"/>
      <c r="B40" s="32"/>
    </row>
    <row r="41" spans="1:2" ht="15.75" x14ac:dyDescent="0.25">
      <c r="A41" s="15" t="s">
        <v>21</v>
      </c>
      <c r="B41" s="24" t="s">
        <v>13</v>
      </c>
    </row>
    <row r="42" spans="1:2" ht="30" customHeight="1" x14ac:dyDescent="0.25">
      <c r="A42" s="67" t="s">
        <v>22</v>
      </c>
      <c r="B42" s="25"/>
    </row>
    <row r="43" spans="1:2" ht="15.75" x14ac:dyDescent="0.25">
      <c r="A43" s="68"/>
      <c r="B43" s="26">
        <f>$B$14</f>
        <v>0</v>
      </c>
    </row>
    <row r="44" spans="1:2" ht="15.75" x14ac:dyDescent="0.25">
      <c r="A44" s="69"/>
      <c r="B44" s="27">
        <f>$B$18</f>
        <v>0</v>
      </c>
    </row>
  </sheetData>
  <mergeCells count="12">
    <mergeCell ref="A1:B1"/>
    <mergeCell ref="A42:A44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  <mergeCell ref="A37:B3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6" t="s">
        <v>24</v>
      </c>
      <c r="B1" s="77"/>
    </row>
    <row r="2" spans="1:2" ht="15.75" x14ac:dyDescent="0.25">
      <c r="A2" s="30"/>
      <c r="B2" s="35" t="s">
        <v>30</v>
      </c>
    </row>
    <row r="3" spans="1:2" ht="15.75" x14ac:dyDescent="0.25">
      <c r="A3" s="8" t="s">
        <v>2</v>
      </c>
      <c r="B3" s="111" t="str">
        <f>'Krycí list'!$B$3</f>
        <v>II/235 Drahoňův Újezd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96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97</v>
      </c>
    </row>
    <row r="9" spans="1:2" s="20" customFormat="1" ht="15.75" x14ac:dyDescent="0.25">
      <c r="A9" s="6" t="s">
        <v>2</v>
      </c>
      <c r="B9" s="63" t="str">
        <f>'Krycí list'!B10</f>
        <v>Obec Drahoňův Újezd</v>
      </c>
    </row>
    <row r="10" spans="1:2" s="20" customFormat="1" ht="15.75" x14ac:dyDescent="0.25">
      <c r="A10" s="1" t="s">
        <v>3</v>
      </c>
      <c r="B10" s="64">
        <f>'Krycí list'!B11</f>
        <v>47695943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78" t="s">
        <v>28</v>
      </c>
      <c r="B15" s="78"/>
    </row>
    <row r="16" spans="1:2" ht="15.75" x14ac:dyDescent="0.25">
      <c r="A16" s="32"/>
      <c r="B16" s="31" t="s">
        <v>25</v>
      </c>
    </row>
    <row r="17" spans="1:2" ht="15.75" x14ac:dyDescent="0.25">
      <c r="A17" s="1" t="s">
        <v>2</v>
      </c>
      <c r="B17" s="53"/>
    </row>
    <row r="18" spans="1:2" s="20" customFormat="1" ht="15.75" x14ac:dyDescent="0.25">
      <c r="A18" s="1" t="s">
        <v>4</v>
      </c>
      <c r="B18" s="53"/>
    </row>
    <row r="19" spans="1:2" ht="15.75" x14ac:dyDescent="0.25">
      <c r="A19" s="1" t="s">
        <v>3</v>
      </c>
      <c r="B19" s="53"/>
    </row>
    <row r="20" spans="1:2" x14ac:dyDescent="0.25">
      <c r="A20" s="17" t="s">
        <v>29</v>
      </c>
      <c r="B20" s="53"/>
    </row>
    <row r="21" spans="1:2" s="20" customFormat="1" ht="22.5" x14ac:dyDescent="0.25">
      <c r="A21" s="52" t="s">
        <v>71</v>
      </c>
      <c r="B21" s="54"/>
    </row>
    <row r="22" spans="1:2" ht="15.75" x14ac:dyDescent="0.25">
      <c r="A22" s="32"/>
      <c r="B22" s="31" t="s">
        <v>26</v>
      </c>
    </row>
    <row r="23" spans="1:2" ht="15.75" x14ac:dyDescent="0.25">
      <c r="A23" s="1" t="s">
        <v>2</v>
      </c>
      <c r="B23" s="53"/>
    </row>
    <row r="24" spans="1:2" s="20" customFormat="1" ht="15.75" x14ac:dyDescent="0.25">
      <c r="A24" s="1" t="s">
        <v>4</v>
      </c>
      <c r="B24" s="53"/>
    </row>
    <row r="25" spans="1:2" ht="15.75" x14ac:dyDescent="0.25">
      <c r="A25" s="1" t="s">
        <v>3</v>
      </c>
      <c r="B25" s="53"/>
    </row>
    <row r="26" spans="1:2" x14ac:dyDescent="0.25">
      <c r="A26" s="17" t="s">
        <v>29</v>
      </c>
      <c r="B26" s="53"/>
    </row>
    <row r="27" spans="1:2" s="20" customFormat="1" ht="22.5" x14ac:dyDescent="0.25">
      <c r="A27" s="52" t="s">
        <v>72</v>
      </c>
      <c r="B27" s="54"/>
    </row>
    <row r="28" spans="1:2" ht="15.75" x14ac:dyDescent="0.25">
      <c r="A28" s="32"/>
      <c r="B28" s="31" t="s">
        <v>27</v>
      </c>
    </row>
    <row r="29" spans="1:2" ht="15.75" x14ac:dyDescent="0.25">
      <c r="A29" s="1" t="s">
        <v>2</v>
      </c>
      <c r="B29" s="53"/>
    </row>
    <row r="30" spans="1:2" s="20" customFormat="1" ht="15.75" x14ac:dyDescent="0.25">
      <c r="A30" s="1" t="s">
        <v>4</v>
      </c>
      <c r="B30" s="53"/>
    </row>
    <row r="31" spans="1:2" ht="15.75" x14ac:dyDescent="0.25">
      <c r="A31" s="1" t="s">
        <v>3</v>
      </c>
      <c r="B31" s="53"/>
    </row>
    <row r="32" spans="1:2" x14ac:dyDescent="0.25">
      <c r="A32" s="17" t="s">
        <v>29</v>
      </c>
      <c r="B32" s="53"/>
    </row>
    <row r="33" spans="1:2" ht="22.5" x14ac:dyDescent="0.25">
      <c r="A33" s="52" t="s">
        <v>72</v>
      </c>
      <c r="B33" s="54"/>
    </row>
    <row r="34" spans="1:2" x14ac:dyDescent="0.25">
      <c r="A34" s="79" t="s">
        <v>89</v>
      </c>
      <c r="B34" s="79"/>
    </row>
    <row r="35" spans="1:2" x14ac:dyDescent="0.25">
      <c r="A35" s="80"/>
      <c r="B35" s="80"/>
    </row>
    <row r="36" spans="1:2" ht="15.75" x14ac:dyDescent="0.25">
      <c r="A36" s="16" t="s">
        <v>21</v>
      </c>
      <c r="B36" s="24" t="str">
        <f>'Krycí list'!$B$41</f>
        <v>DD.MM.RRRR</v>
      </c>
    </row>
    <row r="37" spans="1:2" ht="30" customHeight="1" x14ac:dyDescent="0.25">
      <c r="A37" s="73" t="s">
        <v>22</v>
      </c>
      <c r="B37" s="25"/>
    </row>
    <row r="38" spans="1:2" ht="15.75" x14ac:dyDescent="0.25">
      <c r="A38" s="74"/>
      <c r="B38" s="26">
        <f>'Krycí list'!$B$14</f>
        <v>0</v>
      </c>
    </row>
    <row r="39" spans="1:2" ht="15.75" x14ac:dyDescent="0.25">
      <c r="A39" s="75"/>
      <c r="B39" s="27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6" t="s">
        <v>57</v>
      </c>
      <c r="B1" s="77"/>
    </row>
    <row r="2" spans="1:2" ht="15.75" x14ac:dyDescent="0.25">
      <c r="A2" s="28"/>
      <c r="B2" s="29" t="s">
        <v>30</v>
      </c>
    </row>
    <row r="3" spans="1:2" ht="15.75" x14ac:dyDescent="0.25">
      <c r="A3" s="34" t="s">
        <v>2</v>
      </c>
      <c r="B3" s="112" t="str">
        <f>'Krycí list'!$B$3</f>
        <v>II/235 Drahoňův Újezd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96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97</v>
      </c>
    </row>
    <row r="9" spans="1:2" s="20" customFormat="1" ht="15.75" x14ac:dyDescent="0.25">
      <c r="A9" s="6" t="s">
        <v>2</v>
      </c>
      <c r="B9" s="63" t="str">
        <f>'Krycí list'!B10</f>
        <v>Obec Drahoňův Újezd</v>
      </c>
    </row>
    <row r="10" spans="1:2" s="20" customFormat="1" ht="15.75" x14ac:dyDescent="0.25">
      <c r="A10" s="1" t="s">
        <v>3</v>
      </c>
      <c r="B10" s="64">
        <f>'Krycí list'!B11</f>
        <v>47695943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8.9" customHeight="1" x14ac:dyDescent="0.25">
      <c r="A15" s="81" t="s">
        <v>56</v>
      </c>
      <c r="B15" s="81"/>
    </row>
    <row r="16" spans="1:2" s="20" customFormat="1" ht="15" customHeight="1" x14ac:dyDescent="0.25">
      <c r="A16" s="81" t="s">
        <v>54</v>
      </c>
      <c r="B16" s="81"/>
    </row>
    <row r="17" spans="1:2" ht="28.5" customHeight="1" x14ac:dyDescent="0.25">
      <c r="A17" s="82" t="s">
        <v>77</v>
      </c>
      <c r="B17" s="82"/>
    </row>
    <row r="18" spans="1:2" ht="29.25" customHeight="1" x14ac:dyDescent="0.25">
      <c r="A18" s="82" t="s">
        <v>41</v>
      </c>
      <c r="B18" s="82"/>
    </row>
    <row r="19" spans="1:2" ht="43.5" customHeight="1" x14ac:dyDescent="0.25">
      <c r="A19" s="82" t="s">
        <v>76</v>
      </c>
      <c r="B19" s="82"/>
    </row>
    <row r="20" spans="1:2" ht="51" customHeight="1" x14ac:dyDescent="0.25">
      <c r="A20" s="84" t="s">
        <v>90</v>
      </c>
      <c r="B20" s="84"/>
    </row>
    <row r="21" spans="1:2" ht="30.75" customHeight="1" x14ac:dyDescent="0.25">
      <c r="A21" s="83" t="s">
        <v>78</v>
      </c>
      <c r="B21" s="83"/>
    </row>
    <row r="22" spans="1:2" ht="33" customHeight="1" x14ac:dyDescent="0.25">
      <c r="A22" s="83" t="s">
        <v>79</v>
      </c>
      <c r="B22" s="83"/>
    </row>
    <row r="23" spans="1:2" ht="42.75" customHeight="1" x14ac:dyDescent="0.25">
      <c r="A23" s="85" t="s">
        <v>80</v>
      </c>
      <c r="B23" s="86"/>
    </row>
    <row r="24" spans="1:2" ht="25.5" customHeight="1" x14ac:dyDescent="0.25">
      <c r="A24" s="82" t="s">
        <v>23</v>
      </c>
      <c r="B24" s="82"/>
    </row>
    <row r="25" spans="1:2" ht="57" customHeight="1" x14ac:dyDescent="0.25">
      <c r="A25" s="84" t="s">
        <v>55</v>
      </c>
      <c r="B25" s="84"/>
    </row>
    <row r="26" spans="1:2" ht="8.25" customHeight="1" x14ac:dyDescent="0.25">
      <c r="A26" s="14"/>
      <c r="B26" s="14"/>
    </row>
    <row r="27" spans="1:2" ht="15.75" x14ac:dyDescent="0.25">
      <c r="A27" s="16" t="s">
        <v>21</v>
      </c>
      <c r="B27" s="24" t="str">
        <f>'Krycí list'!$B$41</f>
        <v>DD.MM.RRRR</v>
      </c>
    </row>
    <row r="28" spans="1:2" ht="26.45" customHeight="1" x14ac:dyDescent="0.25">
      <c r="A28" s="73" t="s">
        <v>22</v>
      </c>
      <c r="B28" s="25"/>
    </row>
    <row r="29" spans="1:2" ht="15.75" x14ac:dyDescent="0.25">
      <c r="A29" s="74"/>
      <c r="B29" s="26">
        <f>'Krycí list'!$B$14</f>
        <v>0</v>
      </c>
    </row>
    <row r="30" spans="1:2" ht="15.75" x14ac:dyDescent="0.25">
      <c r="A30" s="75"/>
      <c r="B30" s="27">
        <f>'Krycí list'!$B$18</f>
        <v>0</v>
      </c>
    </row>
  </sheetData>
  <mergeCells count="13">
    <mergeCell ref="A28:A30"/>
    <mergeCell ref="A22:B22"/>
    <mergeCell ref="A23:B23"/>
    <mergeCell ref="A24:B24"/>
    <mergeCell ref="A25:B25"/>
    <mergeCell ref="A1:B1"/>
    <mergeCell ref="A15:B15"/>
    <mergeCell ref="A18:B18"/>
    <mergeCell ref="A19:B19"/>
    <mergeCell ref="A21:B21"/>
    <mergeCell ref="A16:B16"/>
    <mergeCell ref="A20:B20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76" t="s">
        <v>82</v>
      </c>
      <c r="B1" s="77"/>
    </row>
    <row r="2" spans="1:2" ht="15.75" x14ac:dyDescent="0.25">
      <c r="A2" s="28"/>
      <c r="B2" s="29" t="s">
        <v>30</v>
      </c>
    </row>
    <row r="3" spans="1:2" ht="15.75" x14ac:dyDescent="0.25">
      <c r="A3" s="34" t="s">
        <v>2</v>
      </c>
      <c r="B3" s="112" t="str">
        <f>'Krycí list'!$B$3</f>
        <v>II/235 Drahoňův Újezd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96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0"/>
      <c r="B8" s="31" t="s">
        <v>97</v>
      </c>
    </row>
    <row r="9" spans="1:2" ht="15.75" x14ac:dyDescent="0.25">
      <c r="A9" s="6" t="s">
        <v>2</v>
      </c>
      <c r="B9" s="63" t="str">
        <f>'Krycí list'!B10</f>
        <v>Obec Drahoňův Újezd</v>
      </c>
    </row>
    <row r="10" spans="1:2" ht="15.75" x14ac:dyDescent="0.25">
      <c r="A10" s="1" t="s">
        <v>3</v>
      </c>
      <c r="B10" s="64">
        <f>'Krycí list'!B11</f>
        <v>47695943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1.75" customHeight="1" x14ac:dyDescent="0.25">
      <c r="A15" s="78" t="s">
        <v>84</v>
      </c>
      <c r="B15" s="78"/>
    </row>
    <row r="16" spans="1:2" ht="7.5" customHeight="1" x14ac:dyDescent="0.25">
      <c r="A16" s="61"/>
      <c r="B16" s="61"/>
    </row>
    <row r="17" spans="1:2" ht="66.75" customHeight="1" x14ac:dyDescent="0.25">
      <c r="A17" s="82" t="s">
        <v>83</v>
      </c>
      <c r="B17" s="82"/>
    </row>
    <row r="18" spans="1:2" ht="5.25" customHeight="1" x14ac:dyDescent="0.25">
      <c r="A18" s="82"/>
      <c r="B18" s="82"/>
    </row>
    <row r="19" spans="1:2" ht="43.5" customHeight="1" x14ac:dyDescent="0.25">
      <c r="A19" s="82" t="s">
        <v>85</v>
      </c>
      <c r="B19" s="82"/>
    </row>
    <row r="20" spans="1:2" ht="8.25" customHeight="1" x14ac:dyDescent="0.25">
      <c r="A20" s="19"/>
      <c r="B20" s="19"/>
    </row>
    <row r="21" spans="1:2" ht="15.75" x14ac:dyDescent="0.25">
      <c r="A21" s="16" t="s">
        <v>21</v>
      </c>
      <c r="B21" s="60" t="str">
        <f>'Krycí list'!$B$41</f>
        <v>DD.MM.RRRR</v>
      </c>
    </row>
    <row r="22" spans="1:2" ht="26.45" customHeight="1" x14ac:dyDescent="0.25">
      <c r="A22" s="73" t="s">
        <v>22</v>
      </c>
      <c r="B22" s="25"/>
    </row>
    <row r="23" spans="1:2" ht="15.75" x14ac:dyDescent="0.25">
      <c r="A23" s="74"/>
      <c r="B23" s="59">
        <f>'Krycí list'!$B$14</f>
        <v>0</v>
      </c>
    </row>
    <row r="24" spans="1:2" ht="15.75" x14ac:dyDescent="0.25">
      <c r="A24" s="75"/>
      <c r="B24" s="58">
        <f>'Krycí list'!$B$18</f>
        <v>0</v>
      </c>
    </row>
  </sheetData>
  <mergeCells count="6">
    <mergeCell ref="A22:A24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6" t="s">
        <v>31</v>
      </c>
      <c r="B1" s="77"/>
    </row>
    <row r="2" spans="1:2" ht="15.75" x14ac:dyDescent="0.25">
      <c r="A2" s="28"/>
      <c r="B2" s="29" t="s">
        <v>30</v>
      </c>
    </row>
    <row r="3" spans="1:2" ht="15.75" x14ac:dyDescent="0.25">
      <c r="A3" s="18" t="s">
        <v>2</v>
      </c>
      <c r="B3" s="111" t="str">
        <f>'Krycí list'!$B$3</f>
        <v>II/235 Drahoňův Újezd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96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97</v>
      </c>
    </row>
    <row r="9" spans="1:2" s="20" customFormat="1" ht="15.75" x14ac:dyDescent="0.25">
      <c r="A9" s="6" t="s">
        <v>2</v>
      </c>
      <c r="B9" s="63" t="str">
        <f>'Krycí list'!B10</f>
        <v>Obec Drahoňův Újezd</v>
      </c>
    </row>
    <row r="10" spans="1:2" s="20" customFormat="1" ht="15.75" x14ac:dyDescent="0.25">
      <c r="A10" s="1" t="s">
        <v>3</v>
      </c>
      <c r="B10" s="64">
        <f>'Krycí list'!B11</f>
        <v>47695943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78" t="s">
        <v>38</v>
      </c>
      <c r="B15" s="78"/>
    </row>
    <row r="16" spans="1:2" ht="6.75" customHeight="1" x14ac:dyDescent="0.25"/>
    <row r="17" spans="1:2" ht="15.75" x14ac:dyDescent="0.25">
      <c r="A17" s="32"/>
      <c r="B17" s="31" t="s">
        <v>32</v>
      </c>
    </row>
    <row r="18" spans="1:2" ht="15.75" x14ac:dyDescent="0.25">
      <c r="A18" s="1" t="s">
        <v>2</v>
      </c>
      <c r="B18" s="53"/>
    </row>
    <row r="19" spans="1:2" ht="15.75" x14ac:dyDescent="0.25">
      <c r="A19" s="1" t="s">
        <v>34</v>
      </c>
      <c r="B19" s="53"/>
    </row>
    <row r="20" spans="1:2" ht="15.75" x14ac:dyDescent="0.25">
      <c r="A20" s="1" t="s">
        <v>35</v>
      </c>
      <c r="B20" s="53"/>
    </row>
    <row r="21" spans="1:2" ht="15.75" x14ac:dyDescent="0.25">
      <c r="A21" s="1" t="s">
        <v>39</v>
      </c>
      <c r="B21" s="53"/>
    </row>
    <row r="22" spans="1:2" x14ac:dyDescent="0.25">
      <c r="A22" s="17" t="s">
        <v>36</v>
      </c>
      <c r="B22" s="53"/>
    </row>
    <row r="23" spans="1:2" ht="15.75" x14ac:dyDescent="0.25">
      <c r="A23" s="32"/>
      <c r="B23" s="31" t="s">
        <v>33</v>
      </c>
    </row>
    <row r="24" spans="1:2" ht="15.75" x14ac:dyDescent="0.25">
      <c r="A24" s="1" t="s">
        <v>2</v>
      </c>
      <c r="B24" s="53"/>
    </row>
    <row r="25" spans="1:2" ht="15.75" x14ac:dyDescent="0.25">
      <c r="A25" s="1" t="s">
        <v>34</v>
      </c>
      <c r="B25" s="53"/>
    </row>
    <row r="26" spans="1:2" ht="15.75" x14ac:dyDescent="0.25">
      <c r="A26" s="1" t="s">
        <v>35</v>
      </c>
      <c r="B26" s="53"/>
    </row>
    <row r="27" spans="1:2" ht="15.75" x14ac:dyDescent="0.25">
      <c r="A27" s="1" t="s">
        <v>39</v>
      </c>
      <c r="B27" s="53"/>
    </row>
    <row r="28" spans="1:2" x14ac:dyDescent="0.25">
      <c r="A28" s="17" t="s">
        <v>36</v>
      </c>
      <c r="B28" s="53"/>
    </row>
    <row r="29" spans="1:2" ht="15.75" x14ac:dyDescent="0.25">
      <c r="A29" s="32"/>
      <c r="B29" s="31" t="s">
        <v>37</v>
      </c>
    </row>
    <row r="30" spans="1:2" ht="15.75" x14ac:dyDescent="0.25">
      <c r="A30" s="1" t="s">
        <v>2</v>
      </c>
      <c r="B30" s="53"/>
    </row>
    <row r="31" spans="1:2" ht="15.75" x14ac:dyDescent="0.25">
      <c r="A31" s="1" t="s">
        <v>34</v>
      </c>
      <c r="B31" s="53"/>
    </row>
    <row r="32" spans="1:2" ht="15.75" x14ac:dyDescent="0.25">
      <c r="A32" s="1" t="s">
        <v>35</v>
      </c>
      <c r="B32" s="53"/>
    </row>
    <row r="33" spans="1:2" ht="15.75" x14ac:dyDescent="0.25">
      <c r="A33" s="1" t="s">
        <v>39</v>
      </c>
      <c r="B33" s="53"/>
    </row>
    <row r="34" spans="1:2" x14ac:dyDescent="0.25">
      <c r="A34" s="17" t="s">
        <v>36</v>
      </c>
      <c r="B34" s="53"/>
    </row>
    <row r="35" spans="1:2" ht="6.75" customHeight="1" x14ac:dyDescent="0.25">
      <c r="A35" s="19"/>
      <c r="B35" s="19"/>
    </row>
    <row r="36" spans="1:2" ht="45.6" customHeight="1" x14ac:dyDescent="0.25">
      <c r="A36" s="87" t="s">
        <v>70</v>
      </c>
      <c r="B36" s="87"/>
    </row>
    <row r="37" spans="1:2" s="20" customFormat="1" ht="7.5" customHeight="1" x14ac:dyDescent="0.25">
      <c r="A37" s="49"/>
      <c r="B37" s="49"/>
    </row>
    <row r="38" spans="1:2" s="20" customFormat="1" ht="46.5" customHeight="1" x14ac:dyDescent="0.25">
      <c r="A38" s="87" t="s">
        <v>91</v>
      </c>
      <c r="B38" s="87"/>
    </row>
    <row r="39" spans="1:2" s="20" customFormat="1" ht="9" customHeight="1" x14ac:dyDescent="0.25">
      <c r="A39" s="22"/>
      <c r="B39" s="22"/>
    </row>
    <row r="40" spans="1:2" ht="15.75" x14ac:dyDescent="0.25">
      <c r="A40" s="16" t="s">
        <v>21</v>
      </c>
      <c r="B40" s="24" t="str">
        <f>'Krycí list'!$B$41</f>
        <v>DD.MM.RRRR</v>
      </c>
    </row>
    <row r="41" spans="1:2" ht="30" customHeight="1" x14ac:dyDescent="0.25">
      <c r="A41" s="73" t="s">
        <v>22</v>
      </c>
      <c r="B41" s="25"/>
    </row>
    <row r="42" spans="1:2" ht="15.75" x14ac:dyDescent="0.25">
      <c r="A42" s="74"/>
      <c r="B42" s="26">
        <f>'Krycí list'!$B$14</f>
        <v>0</v>
      </c>
    </row>
    <row r="43" spans="1:2" ht="15.75" x14ac:dyDescent="0.25">
      <c r="A43" s="75"/>
      <c r="B43" s="27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6" zoomScale="85" zoomScaleNormal="85" workbookViewId="0">
      <selection activeCell="C40" sqref="C40"/>
    </sheetView>
  </sheetViews>
  <sheetFormatPr defaultColWidth="9.28515625" defaultRowHeight="15" x14ac:dyDescent="0.25"/>
  <cols>
    <col min="1" max="2" width="22.7109375" style="20" customWidth="1"/>
    <col min="3" max="3" width="10.7109375" style="20" customWidth="1"/>
    <col min="4" max="4" width="27" style="20" customWidth="1"/>
    <col min="5" max="16384" width="9.28515625" style="20"/>
  </cols>
  <sheetData>
    <row r="1" spans="1:4" ht="41.25" customHeight="1" x14ac:dyDescent="0.25">
      <c r="A1" s="76" t="s">
        <v>46</v>
      </c>
      <c r="B1" s="98"/>
      <c r="C1" s="98"/>
      <c r="D1" s="77"/>
    </row>
    <row r="2" spans="1:4" ht="15.75" x14ac:dyDescent="0.25">
      <c r="A2" s="99" t="s">
        <v>30</v>
      </c>
      <c r="B2" s="99"/>
      <c r="C2" s="99"/>
      <c r="D2" s="100"/>
    </row>
    <row r="3" spans="1:4" ht="15.75" x14ac:dyDescent="0.25">
      <c r="A3" s="18" t="s">
        <v>2</v>
      </c>
      <c r="B3" s="116" t="str">
        <f>'Krycí list'!$B$3</f>
        <v>II/235 Drahoňův Újezd průtah</v>
      </c>
      <c r="C3" s="117"/>
      <c r="D3" s="118"/>
    </row>
    <row r="4" spans="1:4" ht="15.75" x14ac:dyDescent="0.25">
      <c r="A4" s="1" t="s">
        <v>1</v>
      </c>
      <c r="B4" s="89" t="str">
        <f>'Krycí list'!$B$4</f>
        <v>Zjednodušené podlimitní řízení</v>
      </c>
      <c r="C4" s="90"/>
      <c r="D4" s="91"/>
    </row>
    <row r="5" spans="1:4" ht="15.75" customHeight="1" x14ac:dyDescent="0.25">
      <c r="A5" s="95" t="s">
        <v>96</v>
      </c>
      <c r="B5" s="96"/>
      <c r="C5" s="96"/>
      <c r="D5" s="97"/>
    </row>
    <row r="6" spans="1:4" ht="15.75" x14ac:dyDescent="0.25">
      <c r="A6" s="1" t="s">
        <v>2</v>
      </c>
      <c r="B6" s="89" t="s">
        <v>0</v>
      </c>
      <c r="C6" s="90"/>
      <c r="D6" s="91"/>
    </row>
    <row r="7" spans="1:4" ht="15.75" x14ac:dyDescent="0.25">
      <c r="A7" s="1" t="s">
        <v>3</v>
      </c>
      <c r="B7" s="89">
        <v>72053119</v>
      </c>
      <c r="C7" s="90"/>
      <c r="D7" s="91"/>
    </row>
    <row r="8" spans="1:4" ht="15.75" x14ac:dyDescent="0.25">
      <c r="A8" s="95" t="s">
        <v>97</v>
      </c>
      <c r="B8" s="96"/>
      <c r="C8" s="96"/>
      <c r="D8" s="97"/>
    </row>
    <row r="9" spans="1:4" ht="15.75" x14ac:dyDescent="0.25">
      <c r="A9" s="1" t="s">
        <v>2</v>
      </c>
      <c r="B9" s="113" t="str">
        <f>'Krycí list'!B10</f>
        <v>Obec Drahoňův Újezd</v>
      </c>
      <c r="C9" s="114"/>
      <c r="D9" s="115"/>
    </row>
    <row r="10" spans="1:4" ht="15.75" x14ac:dyDescent="0.25">
      <c r="A10" s="1" t="s">
        <v>3</v>
      </c>
      <c r="B10" s="113">
        <f>'Krycí list'!B11</f>
        <v>47695943</v>
      </c>
      <c r="C10" s="114"/>
      <c r="D10" s="115"/>
    </row>
    <row r="11" spans="1:4" ht="15.75" x14ac:dyDescent="0.25">
      <c r="A11" s="40"/>
      <c r="B11" s="46"/>
      <c r="C11" s="38" t="s">
        <v>5</v>
      </c>
      <c r="D11" s="41"/>
    </row>
    <row r="12" spans="1:4" ht="15.75" x14ac:dyDescent="0.25">
      <c r="A12" s="1" t="s">
        <v>2</v>
      </c>
      <c r="B12" s="92">
        <f>'Krycí list'!B14</f>
        <v>0</v>
      </c>
      <c r="C12" s="93"/>
      <c r="D12" s="94"/>
    </row>
    <row r="13" spans="1:4" ht="15.75" x14ac:dyDescent="0.25">
      <c r="A13" s="1" t="s">
        <v>3</v>
      </c>
      <c r="B13" s="92">
        <f>'Krycí list'!B16</f>
        <v>0</v>
      </c>
      <c r="C13" s="93"/>
      <c r="D13" s="94"/>
    </row>
    <row r="14" spans="1:4" ht="15.75" x14ac:dyDescent="0.25">
      <c r="A14" s="39"/>
      <c r="B14" s="47"/>
      <c r="C14" s="42"/>
      <c r="D14" s="43"/>
    </row>
    <row r="15" spans="1:4" ht="26.25" customHeight="1" x14ac:dyDescent="0.25">
      <c r="A15" s="105" t="s">
        <v>53</v>
      </c>
      <c r="B15" s="105"/>
      <c r="C15" s="105"/>
      <c r="D15" s="105"/>
    </row>
    <row r="16" spans="1:4" ht="6.75" customHeight="1" x14ac:dyDescent="0.25"/>
    <row r="17" spans="1:6" ht="31.15" customHeight="1" x14ac:dyDescent="0.25">
      <c r="A17" s="88" t="s">
        <v>58</v>
      </c>
      <c r="B17" s="88"/>
      <c r="C17" s="88"/>
      <c r="D17" s="88"/>
    </row>
    <row r="18" spans="1:6" ht="7.5" customHeight="1" x14ac:dyDescent="0.25"/>
    <row r="19" spans="1:6" ht="31.5" customHeight="1" x14ac:dyDescent="0.25">
      <c r="A19" s="48" t="s">
        <v>47</v>
      </c>
      <c r="B19" s="48" t="s">
        <v>48</v>
      </c>
      <c r="C19" s="48" t="s">
        <v>51</v>
      </c>
      <c r="D19" s="48" t="s">
        <v>50</v>
      </c>
    </row>
    <row r="20" spans="1:6" ht="28.5" x14ac:dyDescent="0.25">
      <c r="A20" s="45" t="s">
        <v>49</v>
      </c>
      <c r="B20" s="45" t="s">
        <v>75</v>
      </c>
      <c r="C20" s="44" t="s">
        <v>74</v>
      </c>
      <c r="D20" s="57">
        <v>99</v>
      </c>
    </row>
    <row r="21" spans="1:6" ht="7.15" customHeight="1" x14ac:dyDescent="0.25">
      <c r="A21" s="37"/>
      <c r="B21" s="37"/>
      <c r="C21" s="37"/>
      <c r="D21" s="37"/>
    </row>
    <row r="22" spans="1:6" ht="102.6" customHeight="1" x14ac:dyDescent="0.25">
      <c r="A22" s="103" t="s">
        <v>73</v>
      </c>
      <c r="B22" s="103"/>
      <c r="C22" s="103"/>
      <c r="D22" s="103"/>
    </row>
    <row r="23" spans="1:6" ht="46.15" customHeight="1" x14ac:dyDescent="0.25">
      <c r="A23" s="103" t="s">
        <v>52</v>
      </c>
      <c r="B23" s="103"/>
      <c r="C23" s="103"/>
      <c r="D23" s="103"/>
    </row>
    <row r="24" spans="1:6" ht="58.9" customHeight="1" x14ac:dyDescent="0.25">
      <c r="A24" s="103" t="s">
        <v>59</v>
      </c>
      <c r="B24" s="103"/>
      <c r="C24" s="103"/>
      <c r="D24" s="103"/>
      <c r="F24" s="56"/>
    </row>
    <row r="25" spans="1:6" ht="9" customHeight="1" x14ac:dyDescent="0.25">
      <c r="A25" s="36"/>
      <c r="B25" s="36"/>
      <c r="C25" s="36"/>
    </row>
    <row r="26" spans="1:6" ht="15" customHeight="1" x14ac:dyDescent="0.25">
      <c r="A26" s="16" t="s">
        <v>21</v>
      </c>
      <c r="B26" s="104" t="str">
        <f>'Krycí list'!$B$41</f>
        <v>DD.MM.RRRR</v>
      </c>
      <c r="C26" s="104"/>
      <c r="D26" s="104"/>
    </row>
    <row r="27" spans="1:6" ht="30" customHeight="1" x14ac:dyDescent="0.25">
      <c r="A27" s="73" t="s">
        <v>22</v>
      </c>
      <c r="B27" s="101"/>
      <c r="C27" s="101"/>
      <c r="D27" s="101"/>
    </row>
    <row r="28" spans="1:6" ht="15" customHeight="1" x14ac:dyDescent="0.25">
      <c r="A28" s="74"/>
      <c r="B28" s="102">
        <f>'Krycí list'!$B$14</f>
        <v>0</v>
      </c>
      <c r="C28" s="102"/>
      <c r="D28" s="102"/>
    </row>
    <row r="29" spans="1:6" ht="15" customHeight="1" x14ac:dyDescent="0.25">
      <c r="A29" s="75"/>
      <c r="B29" s="101">
        <f>'Krycí list'!$B$18</f>
        <v>0</v>
      </c>
      <c r="C29" s="101"/>
      <c r="D29" s="101"/>
    </row>
  </sheetData>
  <mergeCells count="22">
    <mergeCell ref="A1:D1"/>
    <mergeCell ref="A27:A29"/>
    <mergeCell ref="A2:D2"/>
    <mergeCell ref="A5:D5"/>
    <mergeCell ref="B3:D3"/>
    <mergeCell ref="B4:D4"/>
    <mergeCell ref="B6:D6"/>
    <mergeCell ref="B27:D27"/>
    <mergeCell ref="B28:D28"/>
    <mergeCell ref="B29:D29"/>
    <mergeCell ref="B13:D13"/>
    <mergeCell ref="A22:D22"/>
    <mergeCell ref="A23:D23"/>
    <mergeCell ref="A24:D24"/>
    <mergeCell ref="B26:D26"/>
    <mergeCell ref="A15:D15"/>
    <mergeCell ref="A17:D17"/>
    <mergeCell ref="B7:D7"/>
    <mergeCell ref="B12:D12"/>
    <mergeCell ref="A8:D8"/>
    <mergeCell ref="B9:D9"/>
    <mergeCell ref="B10:D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2026-03-13T09:14:46Z</dcterms:modified>
</cp:coreProperties>
</file>