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Lůžkoviny 2026\zd\"/>
    </mc:Choice>
  </mc:AlternateContent>
  <bookViews>
    <workbookView xWindow="11835" yWindow="2130" windowWidth="14985" windowHeight="1258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I5" i="1" l="1"/>
  <c r="G5" i="1"/>
  <c r="I9" i="1" l="1"/>
  <c r="G9" i="1"/>
  <c r="I8" i="1"/>
  <c r="G8" i="1"/>
  <c r="I6" i="1" l="1"/>
  <c r="I7" i="1"/>
  <c r="I4" i="1"/>
  <c r="G6" i="1"/>
  <c r="G7" i="1"/>
  <c r="G4" i="1"/>
  <c r="G12" i="1" l="1"/>
  <c r="G11" i="1"/>
  <c r="G13" i="1" l="1"/>
</calcChain>
</file>

<file path=xl/sharedStrings.xml><?xml version="1.0" encoding="utf-8"?>
<sst xmlns="http://schemas.openxmlformats.org/spreadsheetml/2006/main" count="25" uniqueCount="20">
  <si>
    <t>výrobce</t>
  </si>
  <si>
    <t>ks</t>
  </si>
  <si>
    <t>Polštář jednorázový</t>
  </si>
  <si>
    <t>sazba DPH v %</t>
  </si>
  <si>
    <t>Přikrývka jednorázová</t>
  </si>
  <si>
    <t>Položka</t>
  </si>
  <si>
    <t>položková cena v Kč bez DPH</t>
  </si>
  <si>
    <t xml:space="preserve">Cena celkem v Kč bez DPH </t>
  </si>
  <si>
    <t>DPH v Kč celkem</t>
  </si>
  <si>
    <t xml:space="preserve">Cena celkem v Kč vč. DPH </t>
  </si>
  <si>
    <t>velikost balení</t>
  </si>
  <si>
    <t>cena za balení v Kč bez DPH</t>
  </si>
  <si>
    <t>Prostěradlo jednorázové</t>
  </si>
  <si>
    <t xml:space="preserve">Povlak na přikrývku jednorázový </t>
  </si>
  <si>
    <t>Plachta k humánnímu přikrytí zemřelých</t>
  </si>
  <si>
    <t>SNC a Ceník</t>
  </si>
  <si>
    <t>MJ</t>
  </si>
  <si>
    <t>cena za MJ v Kč bez DPH</t>
  </si>
  <si>
    <t>Prostěradlo jednorázové XXL</t>
  </si>
  <si>
    <t>předpokládaný odběr za 2 roky v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</si>
</sst>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Normal="100" workbookViewId="0">
      <selection activeCell="F9" sqref="F9"/>
    </sheetView>
  </sheetViews>
  <sheetFormatPr defaultRowHeight="12.75" x14ac:dyDescent="0.2"/>
  <cols>
    <col min="1" max="1" width="26.28515625" style="1" customWidth="1"/>
    <col min="2" max="2" width="22.85546875" style="1" customWidth="1"/>
    <col min="3" max="3" width="3.140625" style="1" bestFit="1" customWidth="1"/>
    <col min="4" max="4" width="14.42578125" style="1" customWidth="1"/>
    <col min="5" max="5" width="7.5703125" style="1" customWidth="1"/>
    <col min="6" max="6" width="16.5703125" style="1" customWidth="1"/>
    <col min="7" max="7" width="13.5703125" style="1" customWidth="1"/>
    <col min="8" max="8" width="7.140625" style="1" bestFit="1" customWidth="1"/>
    <col min="9" max="9" width="13" style="1" customWidth="1"/>
    <col min="10" max="10" width="9.140625" style="1"/>
    <col min="11" max="11" width="10.28515625" style="1" bestFit="1" customWidth="1"/>
    <col min="12" max="12" width="9.85546875" style="1" bestFit="1" customWidth="1"/>
    <col min="13" max="16384" width="9.140625" style="1"/>
  </cols>
  <sheetData>
    <row r="1" spans="1:12" x14ac:dyDescent="0.2">
      <c r="A1" s="17" t="s">
        <v>15</v>
      </c>
    </row>
    <row r="2" spans="1:12" x14ac:dyDescent="0.2">
      <c r="A2" s="2"/>
      <c r="B2" s="2"/>
      <c r="C2" s="2"/>
      <c r="D2" s="2"/>
      <c r="E2" s="2"/>
      <c r="F2" s="2"/>
      <c r="G2" s="2"/>
    </row>
    <row r="3" spans="1:12" ht="38.25" x14ac:dyDescent="0.2">
      <c r="A3" s="7" t="s">
        <v>5</v>
      </c>
      <c r="B3" s="3" t="s">
        <v>0</v>
      </c>
      <c r="C3" s="4" t="s">
        <v>16</v>
      </c>
      <c r="D3" s="4" t="s">
        <v>17</v>
      </c>
      <c r="E3" s="4" t="s">
        <v>3</v>
      </c>
      <c r="F3" s="4" t="s">
        <v>19</v>
      </c>
      <c r="G3" s="4" t="s">
        <v>6</v>
      </c>
      <c r="H3" s="4" t="s">
        <v>10</v>
      </c>
      <c r="I3" s="4" t="s">
        <v>11</v>
      </c>
    </row>
    <row r="4" spans="1:12" ht="31.5" customHeight="1" x14ac:dyDescent="0.2">
      <c r="A4" s="5" t="s">
        <v>12</v>
      </c>
      <c r="B4" s="8"/>
      <c r="C4" s="4" t="s">
        <v>1</v>
      </c>
      <c r="D4" s="9"/>
      <c r="E4" s="10"/>
      <c r="F4" s="6">
        <f>2*32000</f>
        <v>64000</v>
      </c>
      <c r="G4" s="12">
        <f>D4*F4</f>
        <v>0</v>
      </c>
      <c r="H4" s="11"/>
      <c r="I4" s="13">
        <f t="shared" ref="I4:I9" si="0">D4*H4</f>
        <v>0</v>
      </c>
      <c r="L4" s="16"/>
    </row>
    <row r="5" spans="1:12" ht="31.5" customHeight="1" x14ac:dyDescent="0.2">
      <c r="A5" s="5" t="s">
        <v>18</v>
      </c>
      <c r="B5" s="8"/>
      <c r="C5" s="4" t="s">
        <v>1</v>
      </c>
      <c r="D5" s="9"/>
      <c r="E5" s="10"/>
      <c r="F5" s="6">
        <f>2*5000</f>
        <v>10000</v>
      </c>
      <c r="G5" s="12">
        <f>D5*F5</f>
        <v>0</v>
      </c>
      <c r="H5" s="11"/>
      <c r="I5" s="13">
        <f t="shared" si="0"/>
        <v>0</v>
      </c>
      <c r="L5" s="16"/>
    </row>
    <row r="6" spans="1:12" ht="31.5" customHeight="1" x14ac:dyDescent="0.2">
      <c r="A6" s="5" t="s">
        <v>4</v>
      </c>
      <c r="B6" s="8"/>
      <c r="C6" s="4" t="s">
        <v>1</v>
      </c>
      <c r="D6" s="9"/>
      <c r="E6" s="10"/>
      <c r="F6" s="6">
        <f>2*25000</f>
        <v>50000</v>
      </c>
      <c r="G6" s="12">
        <f t="shared" ref="G6:G7" si="1">D6*F6</f>
        <v>0</v>
      </c>
      <c r="H6" s="11"/>
      <c r="I6" s="13">
        <f t="shared" si="0"/>
        <v>0</v>
      </c>
      <c r="L6" s="16"/>
    </row>
    <row r="7" spans="1:12" ht="31.5" customHeight="1" x14ac:dyDescent="0.2">
      <c r="A7" s="5" t="s">
        <v>13</v>
      </c>
      <c r="B7" s="8"/>
      <c r="C7" s="4" t="s">
        <v>1</v>
      </c>
      <c r="D7" s="9"/>
      <c r="E7" s="10"/>
      <c r="F7" s="6">
        <f>2*50</f>
        <v>100</v>
      </c>
      <c r="G7" s="12">
        <f t="shared" si="1"/>
        <v>0</v>
      </c>
      <c r="H7" s="11"/>
      <c r="I7" s="13">
        <f t="shared" si="0"/>
        <v>0</v>
      </c>
    </row>
    <row r="8" spans="1:12" ht="31.5" customHeight="1" x14ac:dyDescent="0.2">
      <c r="A8" s="5" t="s">
        <v>2</v>
      </c>
      <c r="B8" s="8"/>
      <c r="C8" s="4" t="s">
        <v>1</v>
      </c>
      <c r="D8" s="9"/>
      <c r="E8" s="10"/>
      <c r="F8" s="6">
        <f>2*36</f>
        <v>72</v>
      </c>
      <c r="G8" s="12">
        <f t="shared" ref="G8:G9" si="2">D8*F8</f>
        <v>0</v>
      </c>
      <c r="H8" s="11"/>
      <c r="I8" s="13">
        <f t="shared" si="0"/>
        <v>0</v>
      </c>
    </row>
    <row r="9" spans="1:12" ht="31.5" customHeight="1" x14ac:dyDescent="0.2">
      <c r="A9" s="5" t="s">
        <v>14</v>
      </c>
      <c r="B9" s="8"/>
      <c r="C9" s="4" t="s">
        <v>1</v>
      </c>
      <c r="D9" s="9"/>
      <c r="E9" s="10"/>
      <c r="F9" s="6">
        <f>2*110</f>
        <v>220</v>
      </c>
      <c r="G9" s="12">
        <f t="shared" si="2"/>
        <v>0</v>
      </c>
      <c r="H9" s="11"/>
      <c r="I9" s="13">
        <f t="shared" si="0"/>
        <v>0</v>
      </c>
    </row>
    <row r="10" spans="1:12" ht="31.5" customHeight="1" x14ac:dyDescent="0.2"/>
    <row r="11" spans="1:12" ht="22.5" customHeight="1" x14ac:dyDescent="0.2">
      <c r="A11" s="18" t="s">
        <v>7</v>
      </c>
      <c r="B11" s="18"/>
      <c r="C11" s="18"/>
      <c r="D11" s="18"/>
      <c r="E11" s="18"/>
      <c r="F11" s="18"/>
      <c r="G11" s="14">
        <f>SUM(G4:G9)</f>
        <v>0</v>
      </c>
    </row>
    <row r="12" spans="1:12" ht="22.5" customHeight="1" x14ac:dyDescent="0.2">
      <c r="A12" s="18" t="s">
        <v>8</v>
      </c>
      <c r="B12" s="18"/>
      <c r="C12" s="18"/>
      <c r="D12" s="18"/>
      <c r="E12" s="18"/>
      <c r="F12" s="18"/>
      <c r="G12" s="15">
        <f>G4*E4+G6*E6+G7*E7+G8*E8+G9*E9</f>
        <v>0</v>
      </c>
    </row>
    <row r="13" spans="1:12" ht="22.5" customHeight="1" x14ac:dyDescent="0.2">
      <c r="A13" s="18" t="s">
        <v>9</v>
      </c>
      <c r="B13" s="18"/>
      <c r="C13" s="18"/>
      <c r="D13" s="18"/>
      <c r="E13" s="18"/>
      <c r="F13" s="18"/>
      <c r="G13" s="14">
        <f>SUM(G11:G12)</f>
        <v>0</v>
      </c>
    </row>
  </sheetData>
  <mergeCells count="3">
    <mergeCell ref="A11:F11"/>
    <mergeCell ref="A12:F12"/>
    <mergeCell ref="A13:F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Stehlík</dc:creator>
  <cp:lastModifiedBy>Ing. Petr Stehlík</cp:lastModifiedBy>
  <cp:lastPrinted>2021-06-07T07:28:14Z</cp:lastPrinted>
  <dcterms:created xsi:type="dcterms:W3CDTF">2017-03-13T12:26:17Z</dcterms:created>
  <dcterms:modified xsi:type="dcterms:W3CDTF">2026-01-13T09:57:25Z</dcterms:modified>
</cp:coreProperties>
</file>