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Oleje a maziva pro SÚSPK (2026)\"/>
    </mc:Choice>
  </mc:AlternateContent>
  <bookViews>
    <workbookView xWindow="0" yWindow="0" windowWidth="23040" windowHeight="9075"/>
  </bookViews>
  <sheets>
    <sheet name="VŘ-Oleje SÚS PK 2026" sheetId="1" r:id="rId1"/>
  </sheets>
  <calcPr calcId="162913"/>
</workbook>
</file>

<file path=xl/calcChain.xml><?xml version="1.0" encoding="utf-8"?>
<calcChain xmlns="http://schemas.openxmlformats.org/spreadsheetml/2006/main">
  <c r="H43" i="1" l="1"/>
  <c r="H42" i="1"/>
  <c r="H41" i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4" i="1" s="1"/>
</calcChain>
</file>

<file path=xl/sharedStrings.xml><?xml version="1.0" encoding="utf-8"?>
<sst xmlns="http://schemas.openxmlformats.org/spreadsheetml/2006/main" count="164" uniqueCount="95">
  <si>
    <t>Motorové oleje</t>
  </si>
  <si>
    <t>Použití do vozidel</t>
  </si>
  <si>
    <t>Požadované balení nebo stáčené oleje</t>
  </si>
  <si>
    <t>Cena Kč bez DPH za 1 l vč. dopravy do jednotlivých provozoven</t>
  </si>
  <si>
    <t>Předpokláný odběr v l</t>
  </si>
  <si>
    <t>Nabízený název/druh předmětu plnění</t>
  </si>
  <si>
    <t>Velikost balení nabízeného předmětu plnění</t>
  </si>
  <si>
    <t xml:space="preserve">Cena zapředpokládaný odběr a  položku </t>
  </si>
  <si>
    <t>SAE: 15W-40, API: CF-4/SF, MB: 227.1</t>
  </si>
  <si>
    <t>Liaz, Tatra 815, starší traktory Zetor 8011,7011,7211,7711</t>
  </si>
  <si>
    <t>150 - 200 l</t>
  </si>
  <si>
    <t>180 KG</t>
  </si>
  <si>
    <t>SAE: 15W-40, API: CF-4/SF, MB: 227.2</t>
  </si>
  <si>
    <t>Liaz, Tatra 815, starší traktory Zetor 8011,7011,7211,7712</t>
  </si>
  <si>
    <t>1000 l</t>
  </si>
  <si>
    <t>SAE: 10W-40, ACEA: E6/E7/E9, API: CI-4, CI-4 PLU, DAF HP-2, CATERPILLAR ECF-1a, MAN 3271-1, MB 226.9, MB 228.51
RENAULT RGD, VOLVO CNG, ZF TE-ML 03A, 07C, 07D, CH-4, CG-4/ SM/SL/SJ, JASO DH-2, John Deere JDQ-78X</t>
  </si>
  <si>
    <t>MB Arocs, Fox, Tedom, Tatra Terno I, Zetor Forterra, Zetor Proxima, JOHN DEERE,  CASE</t>
  </si>
  <si>
    <t>170 KG</t>
  </si>
  <si>
    <t>10 až 20 l</t>
  </si>
  <si>
    <t>10 L</t>
  </si>
  <si>
    <t xml:space="preserve">SAE: 5W-30, ACEA: E6/E7/E9, API: CK-4, CI, DAF HP-2, CATERPILLAR ECF-3, MAN M 3677, MAN M 3777,  MB 228.51 LT
</t>
  </si>
  <si>
    <t>MB Acrocs</t>
  </si>
  <si>
    <t>20 L</t>
  </si>
  <si>
    <t xml:space="preserve">MB 228.61
</t>
  </si>
  <si>
    <t>10 - 20 L</t>
  </si>
  <si>
    <t>SAE: 10W-40, ACEA: A3/B4, API SJ/CF</t>
  </si>
  <si>
    <t>naftová a benzinová osobní vozidla, starší Ford Tranzit</t>
  </si>
  <si>
    <t>4-5 l</t>
  </si>
  <si>
    <t>4 L</t>
  </si>
  <si>
    <t>SAE: 5W-40, API: SM/CF, VW 502.00/505.00, MB 229.3</t>
  </si>
  <si>
    <t>OA Škoda Octavia I 1,9 TDI</t>
  </si>
  <si>
    <t>4-5 L</t>
  </si>
  <si>
    <t>47 KG</t>
  </si>
  <si>
    <t>SAE: 10W-40, ACEA: A3/B3/B4/E5/E7, API: CI-4/SL, MB 228.3/229.1, MAN M3275 , ……</t>
  </si>
  <si>
    <t>Tatra Terrno r.v.2000-2010, Iveco Euro Cargo r.v.1999, White GMC r.v.1995,Zetor Forterra/Proxima r.v.2006-2008, Fendt Xylon 524 r.v.2004, Merlo P33.7KT r.v.2003, Novotný B2000 r.v.2008, JD 3400 r.v.200, JOHN DEERE r.v.2012-2013, CASE IH JXU95 r.v.2010, Zetor řada 72-77 r.v.1985-1988, HON UN 053.1a2</t>
  </si>
  <si>
    <t>SAE:15W-40, ACEA:E7-12, API:CI4/SL, MB 228.3, MAN M 3275-1..</t>
  </si>
  <si>
    <t>10 - 20 l</t>
  </si>
  <si>
    <t>60 l</t>
  </si>
  <si>
    <t>50 KG</t>
  </si>
  <si>
    <t>Tatra Terrno r.v.2000-2010, Iveco Euro Cargo r.v.1999, White GMC r.v.1995,Zetor Forterra/Proxima r.v.2006-2008, Fendt Xylon 524 r.v.2004, Merlo P33.7KT r.v.2003, Novotný B2000 r.v.2008, JD 3400 r.v.200, JOHN DEERE r.v.2012-2013, CASE IH JXU95 r.v.2010, Zetor řada 72-77 r.v.1985-1988, HON UN 053.1a3</t>
  </si>
  <si>
    <t>151 - 200 l</t>
  </si>
  <si>
    <t xml:space="preserve"> SAE 5W-30, API SN, VW 504 00/507 00,MB 229.51, ACEA C3-12, BMW Longlife-04, Porsche C30, Porsche C30</t>
  </si>
  <si>
    <t>Skoda Octavia III, VW ….</t>
  </si>
  <si>
    <t>1 L</t>
  </si>
  <si>
    <t>SAE: 0W-20, ACEA: C5 VW 508.00/509.00</t>
  </si>
  <si>
    <t>dolévání Škoda Octavia IV …</t>
  </si>
  <si>
    <t>SAE: 40, M6AD</t>
  </si>
  <si>
    <t>příkopová fréza, Avia, HON, starší Zetory,</t>
  </si>
  <si>
    <t>10 l</t>
  </si>
  <si>
    <t>ACEA: C, Ford WSS-M2C-A, Jaguar Land Rouver STJLR.03.5007, VWC 53035</t>
  </si>
  <si>
    <t>Ford</t>
  </si>
  <si>
    <t>ACEA: A1/B1, A5/B5 API CF Fiat 9.55535-G1 Ford WSS-M2C913-A/B/C/D</t>
  </si>
  <si>
    <t>4 - 5 l</t>
  </si>
  <si>
    <t>Převodové oleje</t>
  </si>
  <si>
    <t>SAE: 80W-90, API: GL-4, MIL-L 2105D,</t>
  </si>
  <si>
    <t>Převodovky a nápravy Liaz, převodovky sypacích nástaveb, převody Zetor 7011-8011</t>
  </si>
  <si>
    <t>200 l</t>
  </si>
  <si>
    <t>UTTO, ACEA: E1, API CE/SF, API GL-4, Ford M2C 134D, Ford New Holland FNHA-2-D 201.00, John Deere JDM-J20C, Massey Ferguson M 1143, Volvo VME WB 101, CAT TO-2ZF TE-ML 03E</t>
  </si>
  <si>
    <t>Zetor Forterra, Zetor Proxima, JOHN DEERE,  Fendt Xylon 524 r.v.2004</t>
  </si>
  <si>
    <t>50 - 60 l</t>
  </si>
  <si>
    <t>Allison  C-4, CATERPILLAR TO-2, Ford MERCON®, VOLVO 97335</t>
  </si>
  <si>
    <t>Hydraulický a pojezdový okruh nakladačů PAUS</t>
  </si>
  <si>
    <t>75W-90, API GL-4 a GL-5/MT-1MB 235.8, MAN 3343 type S (ex 3343 type SL), ….</t>
  </si>
  <si>
    <t>Hlavní a sestupné převodovky Tatra Terrno r.v.2000-2010</t>
  </si>
  <si>
    <t>API: GL-5</t>
  </si>
  <si>
    <t>převodový olej SAE 85W140</t>
  </si>
  <si>
    <t>API: GL-5, MAN 342, ….</t>
  </si>
  <si>
    <t>koncové převody MB U400 2001-2003, Merlo P33.7KT r.v.2003,Novotný B2000 r.v.2008, JD 3400 r.v.2003, …..</t>
  </si>
  <si>
    <t>SAE: 90, API GL 4, MIL-L 2105D</t>
  </si>
  <si>
    <t xml:space="preserve">SAE: 80W API GL-4 </t>
  </si>
  <si>
    <t>traktory ZETOR 7211, 5245</t>
  </si>
  <si>
    <t>Hydraulické oleje</t>
  </si>
  <si>
    <t>ISO VG 46, ISO 6743/4 HV, DIN 51 502 H, DIN 51 524 část 3 HVLP</t>
  </si>
  <si>
    <t>Nakladače HON UN 53, sypací nástavby</t>
  </si>
  <si>
    <t>Stáčený nebo box 1000 l</t>
  </si>
  <si>
    <t>860 KG</t>
  </si>
  <si>
    <t>10 - 20l</t>
  </si>
  <si>
    <t xml:space="preserve"> ISO VG 46, ISO 6743/4 HM, DIN 51 502 H, DIN 51 524 část 2 HLP, CETOP RP91H, ISO TC 28/SC 4</t>
  </si>
  <si>
    <t>hydraulické systémy starších sypacích nástaveb, okruhů radlice, sklápění vozidel Liaz, Tatra</t>
  </si>
  <si>
    <t>ISO VG 32, ISO 6743/4 HM, DIN 51 502 H, DIN 51 524 část 2 HLP, CETOP RP91H, ISO TC 28/SC 4</t>
  </si>
  <si>
    <t>okruhy komunální hydrauliky MB Arocs</t>
  </si>
  <si>
    <t>OTHP 3 DIN: 51524-2 HLP</t>
  </si>
  <si>
    <t>HON UN 053.1a2</t>
  </si>
  <si>
    <t>Plastická maziva</t>
  </si>
  <si>
    <t>NGLI 2, DIN 51502: KP2N-30, ISO 6743-9: L-XCDEB 2</t>
  </si>
  <si>
    <t>Lithný komplex</t>
  </si>
  <si>
    <t>400 g</t>
  </si>
  <si>
    <t>400G</t>
  </si>
  <si>
    <t>NGLI 2, DIN 51502: KP2K-30, ISO 6743-9: L-XCCEB 2</t>
  </si>
  <si>
    <t>lithné mazivo</t>
  </si>
  <si>
    <t>NGLI 2, DIN 51502: KP2K-30, ISO 6743-9: L-XCCEB 3</t>
  </si>
  <si>
    <t>8 kg</t>
  </si>
  <si>
    <t>8 KG</t>
  </si>
  <si>
    <t>Cena celkem za předpokládaný odběr</t>
  </si>
  <si>
    <t>Oleje a maziva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</si>
</sst>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name val="Calibri"/>
      <scheme val="minor"/>
    </font>
    <font>
      <b/>
      <sz val="22"/>
      <name val="Calibri"/>
    </font>
    <font>
      <sz val="11"/>
      <name val="Calibri"/>
    </font>
    <font>
      <sz val="11"/>
      <name val="Calibri"/>
    </font>
    <font>
      <b/>
      <sz val="16"/>
      <name val="Calibri"/>
    </font>
    <font>
      <sz val="16"/>
      <name val="Calibri"/>
    </font>
    <font>
      <b/>
      <sz val="11"/>
      <name val="Calibri"/>
    </font>
    <font>
      <sz val="11"/>
      <color rgb="FF000000"/>
      <name val="Calibri"/>
    </font>
    <font>
      <sz val="12"/>
      <name val="Calibri"/>
    </font>
    <font>
      <sz val="11"/>
      <name val="Calibri"/>
    </font>
    <font>
      <b/>
      <sz val="36"/>
      <name val="Calibri"/>
    </font>
    <font>
      <sz val="3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wrapText="1"/>
    </xf>
    <xf numFmtId="1" fontId="3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6" xfId="0" applyFont="1" applyBorder="1"/>
    <xf numFmtId="164" fontId="4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164" fontId="7" fillId="5" borderId="24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2" fontId="3" fillId="0" borderId="26" xfId="0" applyNumberFormat="1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164" fontId="7" fillId="5" borderId="29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 applyAlignment="1">
      <alignment horizontal="left"/>
    </xf>
    <xf numFmtId="0" fontId="2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zoomScale="85" zoomScaleNormal="85" workbookViewId="0">
      <selection activeCell="B8" sqref="B8"/>
    </sheetView>
  </sheetViews>
  <sheetFormatPr defaultColWidth="14.42578125" defaultRowHeight="15" customHeight="1" x14ac:dyDescent="0.25"/>
  <cols>
    <col min="1" max="2" width="46.140625" customWidth="1"/>
    <col min="3" max="3" width="15.5703125" customWidth="1"/>
    <col min="4" max="7" width="31.85546875" customWidth="1"/>
    <col min="8" max="8" width="39.42578125" customWidth="1"/>
    <col min="9" max="11" width="8.7109375" customWidth="1"/>
  </cols>
  <sheetData>
    <row r="1" spans="1:11" ht="41.25" customHeight="1" thickBot="1" x14ac:dyDescent="0.5">
      <c r="A1" s="74" t="s">
        <v>94</v>
      </c>
      <c r="B1" s="75"/>
      <c r="C1" s="1"/>
      <c r="D1" s="2"/>
      <c r="E1" s="2"/>
      <c r="F1" s="3"/>
      <c r="G1" s="3"/>
      <c r="H1" s="3"/>
    </row>
    <row r="2" spans="1:11" ht="105.75" customHeight="1" thickBot="1" x14ac:dyDescent="0.3">
      <c r="A2" s="36" t="s">
        <v>0</v>
      </c>
      <c r="B2" s="37" t="s">
        <v>1</v>
      </c>
      <c r="C2" s="38" t="s">
        <v>2</v>
      </c>
      <c r="D2" s="37" t="s">
        <v>3</v>
      </c>
      <c r="E2" s="37" t="s">
        <v>4</v>
      </c>
      <c r="F2" s="39" t="s">
        <v>5</v>
      </c>
      <c r="G2" s="40" t="s">
        <v>6</v>
      </c>
      <c r="H2" s="41" t="s">
        <v>7</v>
      </c>
    </row>
    <row r="3" spans="1:11" ht="75.75" customHeight="1" x14ac:dyDescent="0.25">
      <c r="A3" s="51" t="s">
        <v>8</v>
      </c>
      <c r="B3" s="52" t="s">
        <v>9</v>
      </c>
      <c r="C3" s="53" t="s">
        <v>10</v>
      </c>
      <c r="D3" s="54"/>
      <c r="E3" s="55">
        <v>1000</v>
      </c>
      <c r="F3" s="56"/>
      <c r="G3" s="52" t="s">
        <v>11</v>
      </c>
      <c r="H3" s="57">
        <f t="shared" ref="H3:H22" si="0">E3*D3</f>
        <v>0</v>
      </c>
      <c r="I3" s="11"/>
      <c r="J3" s="11"/>
      <c r="K3" s="11"/>
    </row>
    <row r="4" spans="1:11" ht="75.75" customHeight="1" x14ac:dyDescent="0.25">
      <c r="A4" s="58" t="s">
        <v>12</v>
      </c>
      <c r="B4" s="42" t="s">
        <v>13</v>
      </c>
      <c r="C4" s="43" t="s">
        <v>14</v>
      </c>
      <c r="D4" s="44"/>
      <c r="E4" s="45">
        <v>1000</v>
      </c>
      <c r="F4" s="46"/>
      <c r="G4" s="42" t="s">
        <v>11</v>
      </c>
      <c r="H4" s="59">
        <f t="shared" si="0"/>
        <v>0</v>
      </c>
      <c r="I4" s="11"/>
      <c r="J4" s="11"/>
      <c r="K4" s="11"/>
    </row>
    <row r="5" spans="1:11" ht="92.25" customHeight="1" x14ac:dyDescent="0.25">
      <c r="A5" s="58" t="s">
        <v>15</v>
      </c>
      <c r="B5" s="42" t="s">
        <v>16</v>
      </c>
      <c r="C5" s="43" t="s">
        <v>10</v>
      </c>
      <c r="D5" s="44"/>
      <c r="E5" s="45">
        <v>1400</v>
      </c>
      <c r="F5" s="46"/>
      <c r="G5" s="42" t="s">
        <v>17</v>
      </c>
      <c r="H5" s="59">
        <f t="shared" si="0"/>
        <v>0</v>
      </c>
      <c r="I5" s="11"/>
      <c r="J5" s="11"/>
      <c r="K5" s="11"/>
    </row>
    <row r="6" spans="1:11" ht="98.25" customHeight="1" x14ac:dyDescent="0.25">
      <c r="A6" s="58" t="s">
        <v>15</v>
      </c>
      <c r="B6" s="42" t="s">
        <v>16</v>
      </c>
      <c r="C6" s="47" t="s">
        <v>18</v>
      </c>
      <c r="D6" s="44"/>
      <c r="E6" s="45">
        <v>300</v>
      </c>
      <c r="F6" s="46"/>
      <c r="G6" s="42" t="s">
        <v>19</v>
      </c>
      <c r="H6" s="59">
        <f t="shared" si="0"/>
        <v>0</v>
      </c>
      <c r="I6" s="11"/>
      <c r="J6" s="11"/>
      <c r="K6" s="11"/>
    </row>
    <row r="7" spans="1:11" ht="98.25" customHeight="1" x14ac:dyDescent="0.25">
      <c r="A7" s="58" t="s">
        <v>20</v>
      </c>
      <c r="B7" s="42" t="s">
        <v>21</v>
      </c>
      <c r="C7" s="47" t="s">
        <v>18</v>
      </c>
      <c r="D7" s="44"/>
      <c r="E7" s="45">
        <v>200</v>
      </c>
      <c r="F7" s="46"/>
      <c r="G7" s="42" t="s">
        <v>22</v>
      </c>
      <c r="H7" s="59">
        <f t="shared" si="0"/>
        <v>0</v>
      </c>
      <c r="I7" s="11"/>
      <c r="J7" s="11"/>
      <c r="K7" s="11"/>
    </row>
    <row r="8" spans="1:11" ht="98.25" customHeight="1" x14ac:dyDescent="0.25">
      <c r="A8" s="58" t="s">
        <v>20</v>
      </c>
      <c r="B8" s="42" t="s">
        <v>21</v>
      </c>
      <c r="C8" s="47" t="s">
        <v>10</v>
      </c>
      <c r="D8" s="44"/>
      <c r="E8" s="45">
        <v>200</v>
      </c>
      <c r="F8" s="46"/>
      <c r="G8" s="42" t="s">
        <v>17</v>
      </c>
      <c r="H8" s="59">
        <f t="shared" si="0"/>
        <v>0</v>
      </c>
      <c r="I8" s="11"/>
      <c r="J8" s="11"/>
      <c r="K8" s="11"/>
    </row>
    <row r="9" spans="1:11" ht="98.25" customHeight="1" x14ac:dyDescent="0.25">
      <c r="A9" s="58" t="s">
        <v>23</v>
      </c>
      <c r="B9" s="42" t="s">
        <v>21</v>
      </c>
      <c r="C9" s="47" t="s">
        <v>24</v>
      </c>
      <c r="D9" s="44"/>
      <c r="E9" s="45">
        <v>400</v>
      </c>
      <c r="F9" s="46"/>
      <c r="G9" s="42" t="s">
        <v>22</v>
      </c>
      <c r="H9" s="59">
        <f t="shared" si="0"/>
        <v>0</v>
      </c>
      <c r="I9" s="11"/>
      <c r="J9" s="11"/>
      <c r="K9" s="11"/>
    </row>
    <row r="10" spans="1:11" ht="75.75" customHeight="1" x14ac:dyDescent="0.25">
      <c r="A10" s="58" t="s">
        <v>25</v>
      </c>
      <c r="B10" s="42" t="s">
        <v>26</v>
      </c>
      <c r="C10" s="43" t="s">
        <v>27</v>
      </c>
      <c r="D10" s="44"/>
      <c r="E10" s="45">
        <v>40</v>
      </c>
      <c r="F10" s="46"/>
      <c r="G10" s="42" t="s">
        <v>28</v>
      </c>
      <c r="H10" s="59">
        <f t="shared" si="0"/>
        <v>0</v>
      </c>
      <c r="I10" s="11"/>
      <c r="J10" s="11"/>
      <c r="K10" s="11"/>
    </row>
    <row r="11" spans="1:11" ht="75.75" customHeight="1" x14ac:dyDescent="0.25">
      <c r="A11" s="58" t="s">
        <v>29</v>
      </c>
      <c r="B11" s="42" t="s">
        <v>30</v>
      </c>
      <c r="C11" s="43" t="s">
        <v>31</v>
      </c>
      <c r="D11" s="44"/>
      <c r="E11" s="45">
        <v>40</v>
      </c>
      <c r="F11" s="46"/>
      <c r="G11" s="42" t="s">
        <v>32</v>
      </c>
      <c r="H11" s="59">
        <f t="shared" si="0"/>
        <v>0</v>
      </c>
      <c r="I11" s="11"/>
      <c r="J11" s="11"/>
      <c r="K11" s="11"/>
    </row>
    <row r="12" spans="1:11" ht="113.25" customHeight="1" x14ac:dyDescent="0.25">
      <c r="A12" s="58" t="s">
        <v>33</v>
      </c>
      <c r="B12" s="42" t="s">
        <v>34</v>
      </c>
      <c r="C12" s="43" t="s">
        <v>10</v>
      </c>
      <c r="D12" s="44"/>
      <c r="E12" s="45">
        <v>1000</v>
      </c>
      <c r="F12" s="46"/>
      <c r="G12" s="42" t="s">
        <v>11</v>
      </c>
      <c r="H12" s="59">
        <f t="shared" si="0"/>
        <v>0</v>
      </c>
      <c r="I12" s="11"/>
      <c r="J12" s="11"/>
      <c r="K12" s="11"/>
    </row>
    <row r="13" spans="1:11" ht="113.25" customHeight="1" x14ac:dyDescent="0.25">
      <c r="A13" s="58" t="s">
        <v>33</v>
      </c>
      <c r="B13" s="42" t="s">
        <v>34</v>
      </c>
      <c r="C13" s="43">
        <v>10</v>
      </c>
      <c r="D13" s="44"/>
      <c r="E13" s="45">
        <v>60</v>
      </c>
      <c r="F13" s="46"/>
      <c r="G13" s="42" t="s">
        <v>19</v>
      </c>
      <c r="H13" s="59">
        <f t="shared" si="0"/>
        <v>0</v>
      </c>
      <c r="I13" s="11"/>
      <c r="J13" s="11"/>
      <c r="K13" s="11"/>
    </row>
    <row r="14" spans="1:11" ht="111.75" customHeight="1" x14ac:dyDescent="0.25">
      <c r="A14" s="58" t="s">
        <v>35</v>
      </c>
      <c r="B14" s="42" t="s">
        <v>34</v>
      </c>
      <c r="C14" s="47" t="s">
        <v>36</v>
      </c>
      <c r="D14" s="44"/>
      <c r="E14" s="45">
        <v>300</v>
      </c>
      <c r="F14" s="46"/>
      <c r="G14" s="42" t="s">
        <v>19</v>
      </c>
      <c r="H14" s="59">
        <f t="shared" si="0"/>
        <v>0</v>
      </c>
      <c r="I14" s="11"/>
      <c r="J14" s="11"/>
      <c r="K14" s="11"/>
    </row>
    <row r="15" spans="1:11" ht="111.75" customHeight="1" x14ac:dyDescent="0.25">
      <c r="A15" s="58" t="s">
        <v>35</v>
      </c>
      <c r="B15" s="42" t="s">
        <v>34</v>
      </c>
      <c r="C15" s="47" t="s">
        <v>37</v>
      </c>
      <c r="D15" s="44"/>
      <c r="E15" s="45">
        <v>120</v>
      </c>
      <c r="F15" s="46"/>
      <c r="G15" s="42" t="s">
        <v>38</v>
      </c>
      <c r="H15" s="59">
        <f t="shared" si="0"/>
        <v>0</v>
      </c>
      <c r="I15" s="11"/>
      <c r="J15" s="11"/>
      <c r="K15" s="11"/>
    </row>
    <row r="16" spans="1:11" ht="111.75" customHeight="1" x14ac:dyDescent="0.25">
      <c r="A16" s="58" t="s">
        <v>35</v>
      </c>
      <c r="B16" s="42" t="s">
        <v>39</v>
      </c>
      <c r="C16" s="47" t="s">
        <v>40</v>
      </c>
      <c r="D16" s="44"/>
      <c r="E16" s="45">
        <v>400</v>
      </c>
      <c r="F16" s="46"/>
      <c r="G16" s="42" t="s">
        <v>11</v>
      </c>
      <c r="H16" s="59">
        <f t="shared" si="0"/>
        <v>0</v>
      </c>
      <c r="I16" s="11"/>
      <c r="J16" s="11"/>
      <c r="K16" s="11"/>
    </row>
    <row r="17" spans="1:11" ht="111.75" customHeight="1" x14ac:dyDescent="0.25">
      <c r="A17" s="58" t="s">
        <v>41</v>
      </c>
      <c r="B17" s="42" t="s">
        <v>42</v>
      </c>
      <c r="C17" s="47" t="s">
        <v>43</v>
      </c>
      <c r="D17" s="44"/>
      <c r="E17" s="45">
        <v>100</v>
      </c>
      <c r="F17" s="46"/>
      <c r="G17" s="42" t="s">
        <v>43</v>
      </c>
      <c r="H17" s="59">
        <f t="shared" si="0"/>
        <v>0</v>
      </c>
      <c r="I17" s="11"/>
      <c r="J17" s="11"/>
      <c r="K17" s="11"/>
    </row>
    <row r="18" spans="1:11" ht="111.75" customHeight="1" x14ac:dyDescent="0.25">
      <c r="A18" s="58" t="s">
        <v>44</v>
      </c>
      <c r="B18" s="42" t="s">
        <v>45</v>
      </c>
      <c r="C18" s="47" t="s">
        <v>43</v>
      </c>
      <c r="D18" s="44"/>
      <c r="E18" s="45">
        <v>100</v>
      </c>
      <c r="F18" s="46"/>
      <c r="G18" s="42" t="s">
        <v>43</v>
      </c>
      <c r="H18" s="59">
        <f t="shared" si="0"/>
        <v>0</v>
      </c>
      <c r="I18" s="11"/>
      <c r="J18" s="11"/>
      <c r="K18" s="11"/>
    </row>
    <row r="19" spans="1:11" ht="75.75" customHeight="1" x14ac:dyDescent="0.25">
      <c r="A19" s="60" t="s">
        <v>46</v>
      </c>
      <c r="B19" s="48" t="s">
        <v>47</v>
      </c>
      <c r="C19" s="43" t="s">
        <v>37</v>
      </c>
      <c r="D19" s="44"/>
      <c r="E19" s="45">
        <v>60</v>
      </c>
      <c r="F19" s="49"/>
      <c r="G19" s="48" t="s">
        <v>38</v>
      </c>
      <c r="H19" s="59">
        <f t="shared" si="0"/>
        <v>0</v>
      </c>
      <c r="I19" s="11"/>
      <c r="J19" s="11"/>
      <c r="K19" s="11"/>
    </row>
    <row r="20" spans="1:11" ht="75.75" customHeight="1" x14ac:dyDescent="0.25">
      <c r="A20" s="60" t="s">
        <v>46</v>
      </c>
      <c r="B20" s="48" t="s">
        <v>47</v>
      </c>
      <c r="C20" s="43" t="s">
        <v>48</v>
      </c>
      <c r="D20" s="44"/>
      <c r="E20" s="45">
        <v>60</v>
      </c>
      <c r="F20" s="49"/>
      <c r="G20" s="48" t="s">
        <v>19</v>
      </c>
      <c r="H20" s="59">
        <f t="shared" si="0"/>
        <v>0</v>
      </c>
      <c r="I20" s="11"/>
      <c r="J20" s="11"/>
      <c r="K20" s="11"/>
    </row>
    <row r="21" spans="1:11" ht="75.75" customHeight="1" x14ac:dyDescent="0.25">
      <c r="A21" s="60" t="s">
        <v>49</v>
      </c>
      <c r="B21" s="48" t="s">
        <v>50</v>
      </c>
      <c r="C21" s="43" t="s">
        <v>43</v>
      </c>
      <c r="D21" s="44"/>
      <c r="E21" s="45">
        <v>20</v>
      </c>
      <c r="F21" s="49"/>
      <c r="G21" s="48" t="s">
        <v>43</v>
      </c>
      <c r="H21" s="59">
        <f t="shared" si="0"/>
        <v>0</v>
      </c>
      <c r="I21" s="11"/>
      <c r="J21" s="11"/>
      <c r="K21" s="11"/>
    </row>
    <row r="22" spans="1:11" ht="75.75" customHeight="1" x14ac:dyDescent="0.25">
      <c r="A22" s="60" t="s">
        <v>51</v>
      </c>
      <c r="B22" s="48" t="s">
        <v>50</v>
      </c>
      <c r="C22" s="43" t="s">
        <v>52</v>
      </c>
      <c r="D22" s="44"/>
      <c r="E22" s="45">
        <v>40</v>
      </c>
      <c r="F22" s="49"/>
      <c r="G22" s="48" t="s">
        <v>28</v>
      </c>
      <c r="H22" s="59">
        <f t="shared" si="0"/>
        <v>0</v>
      </c>
      <c r="I22" s="11"/>
      <c r="J22" s="11"/>
      <c r="K22" s="11"/>
    </row>
    <row r="23" spans="1:11" ht="34.5" customHeight="1" x14ac:dyDescent="0.35">
      <c r="A23" s="61" t="s">
        <v>53</v>
      </c>
      <c r="B23" s="50"/>
      <c r="C23" s="50"/>
      <c r="D23" s="43"/>
      <c r="E23" s="45"/>
      <c r="F23" s="50"/>
      <c r="G23" s="50"/>
      <c r="H23" s="62"/>
    </row>
    <row r="24" spans="1:11" ht="54" customHeight="1" x14ac:dyDescent="0.25">
      <c r="A24" s="58" t="s">
        <v>54</v>
      </c>
      <c r="B24" s="42" t="s">
        <v>55</v>
      </c>
      <c r="C24" s="43" t="s">
        <v>56</v>
      </c>
      <c r="D24" s="44"/>
      <c r="E24" s="45">
        <v>200</v>
      </c>
      <c r="F24" s="46"/>
      <c r="G24" s="42" t="s">
        <v>11</v>
      </c>
      <c r="H24" s="59">
        <f t="shared" ref="H24:H32" si="1">E24*D24</f>
        <v>0</v>
      </c>
    </row>
    <row r="25" spans="1:11" ht="63.75" customHeight="1" x14ac:dyDescent="0.25">
      <c r="A25" s="63" t="s">
        <v>57</v>
      </c>
      <c r="B25" s="42" t="s">
        <v>58</v>
      </c>
      <c r="C25" s="43" t="s">
        <v>59</v>
      </c>
      <c r="D25" s="44"/>
      <c r="E25" s="45">
        <v>240</v>
      </c>
      <c r="F25" s="46"/>
      <c r="G25" s="42" t="s">
        <v>38</v>
      </c>
      <c r="H25" s="59">
        <f t="shared" si="1"/>
        <v>0</v>
      </c>
    </row>
    <row r="26" spans="1:11" ht="63.75" customHeight="1" x14ac:dyDescent="0.25">
      <c r="A26" s="63" t="s">
        <v>57</v>
      </c>
      <c r="B26" s="42" t="s">
        <v>58</v>
      </c>
      <c r="C26" s="47" t="s">
        <v>36</v>
      </c>
      <c r="D26" s="44"/>
      <c r="E26" s="45">
        <v>100</v>
      </c>
      <c r="F26" s="46"/>
      <c r="G26" s="42" t="s">
        <v>19</v>
      </c>
      <c r="H26" s="59">
        <f t="shared" si="1"/>
        <v>0</v>
      </c>
    </row>
    <row r="27" spans="1:11" ht="54" customHeight="1" x14ac:dyDescent="0.25">
      <c r="A27" s="58" t="s">
        <v>60</v>
      </c>
      <c r="B27" s="42" t="s">
        <v>61</v>
      </c>
      <c r="C27" s="43" t="s">
        <v>43</v>
      </c>
      <c r="D27" s="44"/>
      <c r="E27" s="45">
        <v>40</v>
      </c>
      <c r="F27" s="46"/>
      <c r="G27" s="42" t="s">
        <v>43</v>
      </c>
      <c r="H27" s="59">
        <f t="shared" si="1"/>
        <v>0</v>
      </c>
    </row>
    <row r="28" spans="1:11" ht="54" customHeight="1" x14ac:dyDescent="0.25">
      <c r="A28" s="58" t="s">
        <v>62</v>
      </c>
      <c r="B28" s="42" t="s">
        <v>63</v>
      </c>
      <c r="C28" s="47" t="s">
        <v>36</v>
      </c>
      <c r="D28" s="44"/>
      <c r="E28" s="45">
        <v>280</v>
      </c>
      <c r="F28" s="46"/>
      <c r="G28" s="42" t="s">
        <v>19</v>
      </c>
      <c r="H28" s="59">
        <f t="shared" si="1"/>
        <v>0</v>
      </c>
    </row>
    <row r="29" spans="1:11" ht="54" customHeight="1" x14ac:dyDescent="0.25">
      <c r="A29" s="58" t="s">
        <v>64</v>
      </c>
      <c r="B29" s="42" t="s">
        <v>65</v>
      </c>
      <c r="C29" s="43" t="s">
        <v>43</v>
      </c>
      <c r="D29" s="44"/>
      <c r="E29" s="45">
        <v>20</v>
      </c>
      <c r="F29" s="46"/>
      <c r="G29" s="42" t="s">
        <v>43</v>
      </c>
      <c r="H29" s="59">
        <f t="shared" si="1"/>
        <v>0</v>
      </c>
    </row>
    <row r="30" spans="1:11" ht="54" customHeight="1" x14ac:dyDescent="0.25">
      <c r="A30" s="58" t="s">
        <v>66</v>
      </c>
      <c r="B30" s="42" t="s">
        <v>67</v>
      </c>
      <c r="C30" s="43" t="s">
        <v>36</v>
      </c>
      <c r="D30" s="44"/>
      <c r="E30" s="45">
        <v>30</v>
      </c>
      <c r="F30" s="46"/>
      <c r="G30" s="42" t="s">
        <v>19</v>
      </c>
      <c r="H30" s="59">
        <f t="shared" si="1"/>
        <v>0</v>
      </c>
    </row>
    <row r="31" spans="1:11" ht="54" customHeight="1" x14ac:dyDescent="0.25">
      <c r="A31" s="60" t="s">
        <v>68</v>
      </c>
      <c r="B31" s="48" t="s">
        <v>55</v>
      </c>
      <c r="C31" s="43" t="s">
        <v>24</v>
      </c>
      <c r="D31" s="44"/>
      <c r="E31" s="45">
        <v>100</v>
      </c>
      <c r="F31" s="49"/>
      <c r="G31" s="48" t="s">
        <v>19</v>
      </c>
      <c r="H31" s="59">
        <f t="shared" si="1"/>
        <v>0</v>
      </c>
    </row>
    <row r="32" spans="1:11" ht="54" customHeight="1" thickBot="1" x14ac:dyDescent="0.3">
      <c r="A32" s="64" t="s">
        <v>69</v>
      </c>
      <c r="B32" s="65" t="s">
        <v>70</v>
      </c>
      <c r="C32" s="66" t="s">
        <v>36</v>
      </c>
      <c r="D32" s="67"/>
      <c r="E32" s="68">
        <v>100</v>
      </c>
      <c r="F32" s="69"/>
      <c r="G32" s="65" t="s">
        <v>19</v>
      </c>
      <c r="H32" s="70">
        <f t="shared" si="1"/>
        <v>0</v>
      </c>
    </row>
    <row r="33" spans="1:8" ht="34.5" customHeight="1" thickBot="1" x14ac:dyDescent="0.4">
      <c r="A33" s="23" t="s">
        <v>71</v>
      </c>
      <c r="B33" s="1"/>
      <c r="C33" s="24"/>
      <c r="D33" s="11"/>
      <c r="E33" s="25"/>
      <c r="F33" s="24"/>
      <c r="G33" s="24"/>
      <c r="H33" s="26"/>
    </row>
    <row r="34" spans="1:8" ht="52.5" customHeight="1" x14ac:dyDescent="0.25">
      <c r="A34" s="4" t="s">
        <v>72</v>
      </c>
      <c r="B34" s="5" t="s">
        <v>73</v>
      </c>
      <c r="C34" s="32" t="s">
        <v>74</v>
      </c>
      <c r="D34" s="6"/>
      <c r="E34" s="7">
        <v>1000</v>
      </c>
      <c r="F34" s="8"/>
      <c r="G34" s="9" t="s">
        <v>75</v>
      </c>
      <c r="H34" s="10">
        <f t="shared" ref="H34:H39" si="2">E34*D34</f>
        <v>0</v>
      </c>
    </row>
    <row r="35" spans="1:8" ht="52.5" customHeight="1" x14ac:dyDescent="0.25">
      <c r="A35" s="12" t="s">
        <v>72</v>
      </c>
      <c r="B35" s="13" t="s">
        <v>73</v>
      </c>
      <c r="C35" s="14" t="s">
        <v>10</v>
      </c>
      <c r="D35" s="15"/>
      <c r="E35" s="27">
        <v>1000</v>
      </c>
      <c r="F35" s="16"/>
      <c r="G35" s="17" t="s">
        <v>17</v>
      </c>
      <c r="H35" s="18">
        <f t="shared" si="2"/>
        <v>0</v>
      </c>
    </row>
    <row r="36" spans="1:8" ht="52.5" customHeight="1" x14ac:dyDescent="0.25">
      <c r="A36" s="12" t="s">
        <v>72</v>
      </c>
      <c r="B36" s="13" t="s">
        <v>73</v>
      </c>
      <c r="C36" s="14" t="s">
        <v>76</v>
      </c>
      <c r="D36" s="15"/>
      <c r="E36" s="27">
        <v>100</v>
      </c>
      <c r="F36" s="16"/>
      <c r="G36" s="17" t="s">
        <v>22</v>
      </c>
      <c r="H36" s="18">
        <f t="shared" si="2"/>
        <v>0</v>
      </c>
    </row>
    <row r="37" spans="1:8" ht="52.5" customHeight="1" x14ac:dyDescent="0.25">
      <c r="A37" s="12" t="s">
        <v>77</v>
      </c>
      <c r="B37" s="13" t="s">
        <v>78</v>
      </c>
      <c r="C37" s="14" t="s">
        <v>10</v>
      </c>
      <c r="D37" s="15"/>
      <c r="E37" s="27">
        <v>2600</v>
      </c>
      <c r="F37" s="16"/>
      <c r="G37" s="17" t="s">
        <v>11</v>
      </c>
      <c r="H37" s="18">
        <f t="shared" si="2"/>
        <v>0</v>
      </c>
    </row>
    <row r="38" spans="1:8" ht="52.5" customHeight="1" x14ac:dyDescent="0.25">
      <c r="A38" s="12" t="s">
        <v>79</v>
      </c>
      <c r="B38" s="13" t="s">
        <v>80</v>
      </c>
      <c r="C38" s="14" t="s">
        <v>10</v>
      </c>
      <c r="D38" s="15"/>
      <c r="E38" s="27">
        <v>800</v>
      </c>
      <c r="F38" s="16"/>
      <c r="G38" s="17" t="s">
        <v>17</v>
      </c>
      <c r="H38" s="18">
        <f t="shared" si="2"/>
        <v>0</v>
      </c>
    </row>
    <row r="39" spans="1:8" ht="52.5" customHeight="1" x14ac:dyDescent="0.25">
      <c r="A39" s="28" t="s">
        <v>81</v>
      </c>
      <c r="B39" s="29" t="s">
        <v>82</v>
      </c>
      <c r="C39" s="19" t="s">
        <v>36</v>
      </c>
      <c r="D39" s="20"/>
      <c r="E39" s="21">
        <v>40</v>
      </c>
      <c r="F39" s="30"/>
      <c r="G39" s="31" t="s">
        <v>19</v>
      </c>
      <c r="H39" s="22">
        <f t="shared" si="2"/>
        <v>0</v>
      </c>
    </row>
    <row r="40" spans="1:8" ht="34.5" customHeight="1" x14ac:dyDescent="0.35">
      <c r="A40" s="23" t="s">
        <v>83</v>
      </c>
      <c r="B40" s="1"/>
      <c r="C40" s="24"/>
      <c r="D40" s="11"/>
      <c r="E40" s="25"/>
      <c r="F40" s="24"/>
      <c r="G40" s="24"/>
      <c r="H40" s="26"/>
    </row>
    <row r="41" spans="1:8" ht="52.5" customHeight="1" x14ac:dyDescent="0.25">
      <c r="A41" s="4" t="s">
        <v>84</v>
      </c>
      <c r="B41" s="5" t="s">
        <v>85</v>
      </c>
      <c r="C41" s="32" t="s">
        <v>86</v>
      </c>
      <c r="D41" s="6"/>
      <c r="E41" s="7">
        <v>100</v>
      </c>
      <c r="F41" s="8"/>
      <c r="G41" s="9" t="s">
        <v>87</v>
      </c>
      <c r="H41" s="10">
        <f t="shared" ref="H41:H43" si="3">E41*D41</f>
        <v>0</v>
      </c>
    </row>
    <row r="42" spans="1:8" ht="52.5" customHeight="1" x14ac:dyDescent="0.25">
      <c r="A42" s="12" t="s">
        <v>88</v>
      </c>
      <c r="B42" s="13" t="s">
        <v>89</v>
      </c>
      <c r="C42" s="14" t="s">
        <v>86</v>
      </c>
      <c r="D42" s="15"/>
      <c r="E42" s="27">
        <v>40</v>
      </c>
      <c r="F42" s="16"/>
      <c r="G42" s="17" t="s">
        <v>87</v>
      </c>
      <c r="H42" s="18">
        <f t="shared" si="3"/>
        <v>0</v>
      </c>
    </row>
    <row r="43" spans="1:8" ht="52.5" customHeight="1" x14ac:dyDescent="0.25">
      <c r="A43" s="28" t="s">
        <v>90</v>
      </c>
      <c r="B43" s="29" t="s">
        <v>89</v>
      </c>
      <c r="C43" s="19" t="s">
        <v>91</v>
      </c>
      <c r="D43" s="20"/>
      <c r="E43" s="21">
        <v>48</v>
      </c>
      <c r="F43" s="30"/>
      <c r="G43" s="31" t="s">
        <v>92</v>
      </c>
      <c r="H43" s="22">
        <f t="shared" si="3"/>
        <v>0</v>
      </c>
    </row>
    <row r="44" spans="1:8" ht="60" customHeight="1" x14ac:dyDescent="0.7">
      <c r="A44" s="71" t="s">
        <v>93</v>
      </c>
      <c r="B44" s="72"/>
      <c r="C44" s="72"/>
      <c r="D44" s="72"/>
      <c r="E44" s="73"/>
      <c r="F44" s="33"/>
      <c r="G44" s="33"/>
      <c r="H44" s="34">
        <f>SUM(H3:H43)</f>
        <v>0</v>
      </c>
    </row>
    <row r="45" spans="1:8" ht="14.25" customHeight="1" x14ac:dyDescent="0.25">
      <c r="A45" s="1"/>
      <c r="B45" s="1"/>
      <c r="C45" s="1"/>
      <c r="D45" s="11"/>
      <c r="E45" s="11"/>
      <c r="F45" s="11"/>
      <c r="G45" s="11"/>
      <c r="H45" s="35"/>
    </row>
    <row r="46" spans="1:8" ht="14.25" customHeight="1" x14ac:dyDescent="0.25">
      <c r="A46" s="1"/>
      <c r="B46" s="1"/>
      <c r="C46" s="1"/>
      <c r="D46" s="11"/>
      <c r="E46" s="11"/>
      <c r="F46" s="11"/>
      <c r="G46" s="11"/>
      <c r="H46" s="35"/>
    </row>
    <row r="47" spans="1:8" ht="14.25" customHeight="1" x14ac:dyDescent="0.25">
      <c r="A47" s="1"/>
      <c r="B47" s="1"/>
      <c r="C47" s="1"/>
      <c r="D47" s="11"/>
      <c r="E47" s="11"/>
      <c r="F47" s="11"/>
      <c r="G47" s="11"/>
      <c r="H47" s="35"/>
    </row>
    <row r="48" spans="1:8" ht="14.25" customHeight="1" x14ac:dyDescent="0.25">
      <c r="A48" s="1"/>
      <c r="B48" s="1"/>
      <c r="C48" s="1"/>
      <c r="D48" s="11"/>
      <c r="E48" s="11"/>
      <c r="F48" s="11"/>
      <c r="G48" s="11"/>
      <c r="H48" s="35"/>
    </row>
    <row r="49" spans="1:8" ht="14.25" customHeight="1" x14ac:dyDescent="0.25">
      <c r="A49" s="1"/>
      <c r="B49" s="1"/>
      <c r="C49" s="1"/>
      <c r="D49" s="11"/>
      <c r="E49" s="11"/>
      <c r="F49" s="11"/>
      <c r="G49" s="11"/>
      <c r="H49" s="35"/>
    </row>
    <row r="50" spans="1:8" ht="14.25" customHeight="1" x14ac:dyDescent="0.25">
      <c r="A50" s="1"/>
      <c r="B50" s="1"/>
      <c r="C50" s="1"/>
      <c r="D50" s="11"/>
      <c r="E50" s="11"/>
      <c r="F50" s="11"/>
      <c r="G50" s="11"/>
      <c r="H50" s="35"/>
    </row>
    <row r="51" spans="1:8" ht="14.25" customHeight="1" x14ac:dyDescent="0.25">
      <c r="A51" s="1"/>
      <c r="B51" s="1"/>
      <c r="C51" s="1"/>
      <c r="D51" s="11"/>
      <c r="E51" s="11"/>
      <c r="F51" s="11"/>
      <c r="G51" s="11"/>
      <c r="H51" s="35"/>
    </row>
    <row r="52" spans="1:8" ht="14.25" customHeight="1" x14ac:dyDescent="0.25">
      <c r="A52" s="1"/>
      <c r="B52" s="1"/>
      <c r="C52" s="1"/>
      <c r="D52" s="11"/>
      <c r="E52" s="11"/>
      <c r="F52" s="11"/>
      <c r="G52" s="11"/>
      <c r="H52" s="35"/>
    </row>
    <row r="53" spans="1:8" ht="14.25" customHeight="1" x14ac:dyDescent="0.25">
      <c r="A53" s="1"/>
      <c r="B53" s="1"/>
      <c r="C53" s="1"/>
      <c r="D53" s="11"/>
      <c r="E53" s="11"/>
      <c r="F53" s="11"/>
      <c r="G53" s="11"/>
      <c r="H53" s="35"/>
    </row>
    <row r="54" spans="1:8" ht="14.25" customHeight="1" x14ac:dyDescent="0.25">
      <c r="A54" s="1"/>
      <c r="B54" s="1"/>
      <c r="C54" s="1"/>
      <c r="D54" s="11"/>
      <c r="E54" s="11"/>
      <c r="F54" s="11"/>
      <c r="G54" s="11"/>
      <c r="H54" s="35"/>
    </row>
    <row r="55" spans="1:8" ht="14.25" customHeight="1" x14ac:dyDescent="0.25">
      <c r="A55" s="1"/>
      <c r="B55" s="1"/>
      <c r="C55" s="1"/>
      <c r="D55" s="11"/>
      <c r="E55" s="11"/>
      <c r="F55" s="11"/>
      <c r="G55" s="11"/>
      <c r="H55" s="35"/>
    </row>
    <row r="56" spans="1:8" ht="14.25" customHeight="1" x14ac:dyDescent="0.25">
      <c r="A56" s="1"/>
      <c r="B56" s="1"/>
      <c r="C56" s="1"/>
      <c r="D56" s="11"/>
      <c r="E56" s="11"/>
      <c r="F56" s="11"/>
      <c r="G56" s="11"/>
      <c r="H56" s="35"/>
    </row>
    <row r="57" spans="1:8" ht="14.25" customHeight="1" x14ac:dyDescent="0.25">
      <c r="A57" s="1"/>
      <c r="B57" s="1"/>
      <c r="C57" s="1"/>
      <c r="D57" s="11"/>
      <c r="E57" s="11"/>
      <c r="F57" s="11"/>
      <c r="G57" s="11"/>
      <c r="H57" s="35"/>
    </row>
    <row r="58" spans="1:8" ht="14.25" customHeight="1" x14ac:dyDescent="0.25">
      <c r="A58" s="1"/>
      <c r="B58" s="1"/>
      <c r="C58" s="1"/>
      <c r="D58" s="11"/>
      <c r="E58" s="11"/>
      <c r="F58" s="11"/>
      <c r="G58" s="11"/>
      <c r="H58" s="35"/>
    </row>
    <row r="59" spans="1:8" ht="14.25" customHeight="1" x14ac:dyDescent="0.25">
      <c r="A59" s="1"/>
      <c r="B59" s="1"/>
      <c r="C59" s="1"/>
      <c r="D59" s="11"/>
      <c r="E59" s="11"/>
      <c r="F59" s="11"/>
      <c r="G59" s="11"/>
      <c r="H59" s="35"/>
    </row>
    <row r="60" spans="1:8" ht="14.25" customHeight="1" x14ac:dyDescent="0.25">
      <c r="A60" s="1"/>
      <c r="B60" s="1"/>
      <c r="C60" s="1"/>
      <c r="D60" s="11"/>
      <c r="E60" s="11"/>
      <c r="F60" s="11"/>
      <c r="G60" s="11"/>
      <c r="H60" s="35"/>
    </row>
    <row r="61" spans="1:8" ht="14.25" customHeight="1" x14ac:dyDescent="0.25">
      <c r="A61" s="1"/>
      <c r="B61" s="1"/>
      <c r="C61" s="1"/>
      <c r="D61" s="11"/>
      <c r="E61" s="11"/>
      <c r="F61" s="11"/>
      <c r="G61" s="11"/>
      <c r="H61" s="35"/>
    </row>
    <row r="62" spans="1:8" ht="14.25" customHeight="1" x14ac:dyDescent="0.25">
      <c r="A62" s="1"/>
      <c r="B62" s="1"/>
      <c r="C62" s="1"/>
      <c r="D62" s="11"/>
      <c r="E62" s="11"/>
      <c r="F62" s="11"/>
      <c r="G62" s="11"/>
      <c r="H62" s="35"/>
    </row>
    <row r="63" spans="1:8" ht="14.25" customHeight="1" x14ac:dyDescent="0.25">
      <c r="A63" s="1"/>
      <c r="B63" s="1"/>
      <c r="C63" s="1"/>
      <c r="D63" s="11"/>
      <c r="E63" s="11"/>
      <c r="F63" s="11"/>
      <c r="G63" s="11"/>
      <c r="H63" s="35"/>
    </row>
    <row r="64" spans="1:8" ht="14.25" customHeight="1" x14ac:dyDescent="0.25">
      <c r="A64" s="1"/>
      <c r="B64" s="1"/>
      <c r="C64" s="1"/>
      <c r="D64" s="11"/>
      <c r="E64" s="11"/>
      <c r="F64" s="11"/>
      <c r="G64" s="11"/>
      <c r="H64" s="35"/>
    </row>
    <row r="65" spans="1:8" ht="14.25" customHeight="1" x14ac:dyDescent="0.25">
      <c r="A65" s="1"/>
      <c r="B65" s="1"/>
      <c r="C65" s="1"/>
      <c r="D65" s="11"/>
      <c r="E65" s="11"/>
      <c r="F65" s="11"/>
      <c r="G65" s="11"/>
      <c r="H65" s="35"/>
    </row>
    <row r="66" spans="1:8" ht="14.25" customHeight="1" x14ac:dyDescent="0.25">
      <c r="A66" s="1"/>
      <c r="B66" s="1"/>
      <c r="C66" s="1"/>
      <c r="D66" s="11"/>
      <c r="E66" s="11"/>
      <c r="F66" s="11"/>
      <c r="G66" s="11"/>
      <c r="H66" s="35"/>
    </row>
    <row r="67" spans="1:8" ht="14.25" customHeight="1" x14ac:dyDescent="0.25">
      <c r="A67" s="1"/>
      <c r="B67" s="1"/>
      <c r="C67" s="1"/>
      <c r="D67" s="11"/>
      <c r="E67" s="11"/>
      <c r="F67" s="11"/>
      <c r="G67" s="11"/>
      <c r="H67" s="35"/>
    </row>
    <row r="68" spans="1:8" ht="14.25" customHeight="1" x14ac:dyDescent="0.25">
      <c r="A68" s="1"/>
      <c r="B68" s="1"/>
      <c r="C68" s="1"/>
      <c r="D68" s="11"/>
      <c r="E68" s="11"/>
      <c r="F68" s="11"/>
      <c r="G68" s="11"/>
      <c r="H68" s="35"/>
    </row>
    <row r="69" spans="1:8" ht="14.25" customHeight="1" x14ac:dyDescent="0.25">
      <c r="A69" s="1"/>
      <c r="B69" s="1"/>
      <c r="C69" s="1"/>
      <c r="D69" s="11"/>
      <c r="E69" s="11"/>
      <c r="F69" s="11"/>
      <c r="G69" s="11"/>
      <c r="H69" s="35"/>
    </row>
    <row r="70" spans="1:8" ht="14.25" customHeight="1" x14ac:dyDescent="0.25">
      <c r="A70" s="1"/>
      <c r="B70" s="1"/>
      <c r="C70" s="1"/>
      <c r="D70" s="11"/>
      <c r="E70" s="11"/>
      <c r="F70" s="11"/>
      <c r="G70" s="11"/>
      <c r="H70" s="35"/>
    </row>
    <row r="71" spans="1:8" ht="14.25" customHeight="1" x14ac:dyDescent="0.25">
      <c r="A71" s="1"/>
      <c r="B71" s="1"/>
      <c r="C71" s="1"/>
      <c r="D71" s="11"/>
      <c r="E71" s="11"/>
      <c r="F71" s="11"/>
      <c r="G71" s="11"/>
      <c r="H71" s="35"/>
    </row>
    <row r="72" spans="1:8" ht="14.25" customHeight="1" x14ac:dyDescent="0.25">
      <c r="A72" s="1"/>
      <c r="B72" s="1"/>
      <c r="C72" s="1"/>
      <c r="D72" s="11"/>
      <c r="E72" s="11"/>
      <c r="F72" s="11"/>
      <c r="G72" s="11"/>
      <c r="H72" s="35"/>
    </row>
    <row r="73" spans="1:8" ht="14.25" customHeight="1" x14ac:dyDescent="0.25">
      <c r="A73" s="1"/>
      <c r="B73" s="1"/>
      <c r="C73" s="1"/>
      <c r="D73" s="11"/>
      <c r="E73" s="11"/>
      <c r="F73" s="11"/>
      <c r="G73" s="11"/>
      <c r="H73" s="35"/>
    </row>
    <row r="74" spans="1:8" ht="14.25" customHeight="1" x14ac:dyDescent="0.25">
      <c r="A74" s="1"/>
      <c r="B74" s="1"/>
      <c r="C74" s="1"/>
      <c r="D74" s="11"/>
      <c r="E74" s="11"/>
      <c r="F74" s="11"/>
      <c r="G74" s="11"/>
      <c r="H74" s="35"/>
    </row>
    <row r="75" spans="1:8" ht="14.25" customHeight="1" x14ac:dyDescent="0.25">
      <c r="A75" s="1"/>
      <c r="B75" s="1"/>
      <c r="C75" s="1"/>
      <c r="D75" s="11"/>
      <c r="E75" s="11"/>
      <c r="F75" s="11"/>
      <c r="G75" s="11"/>
      <c r="H75" s="35"/>
    </row>
    <row r="76" spans="1:8" ht="14.25" customHeight="1" x14ac:dyDescent="0.25">
      <c r="A76" s="1"/>
      <c r="B76" s="1"/>
      <c r="C76" s="1"/>
      <c r="D76" s="11"/>
      <c r="E76" s="11"/>
      <c r="F76" s="11"/>
      <c r="G76" s="11"/>
      <c r="H76" s="35"/>
    </row>
    <row r="77" spans="1:8" ht="14.25" customHeight="1" x14ac:dyDescent="0.25">
      <c r="A77" s="1"/>
      <c r="B77" s="1"/>
      <c r="C77" s="1"/>
      <c r="D77" s="11"/>
      <c r="E77" s="11"/>
      <c r="F77" s="11"/>
      <c r="G77" s="11"/>
      <c r="H77" s="35"/>
    </row>
    <row r="78" spans="1:8" ht="14.25" customHeight="1" x14ac:dyDescent="0.25">
      <c r="A78" s="1"/>
      <c r="B78" s="1"/>
      <c r="C78" s="1"/>
      <c r="D78" s="11"/>
      <c r="E78" s="11"/>
      <c r="F78" s="11"/>
      <c r="G78" s="11"/>
      <c r="H78" s="35"/>
    </row>
    <row r="79" spans="1:8" ht="14.25" customHeight="1" x14ac:dyDescent="0.25">
      <c r="A79" s="1"/>
      <c r="B79" s="1"/>
      <c r="C79" s="1"/>
      <c r="D79" s="11"/>
      <c r="E79" s="11"/>
      <c r="F79" s="11"/>
      <c r="G79" s="11"/>
      <c r="H79" s="35"/>
    </row>
    <row r="80" spans="1:8" ht="14.25" customHeight="1" x14ac:dyDescent="0.25">
      <c r="A80" s="1"/>
      <c r="B80" s="1"/>
      <c r="C80" s="1"/>
      <c r="D80" s="11"/>
      <c r="E80" s="11"/>
      <c r="F80" s="11"/>
      <c r="G80" s="11"/>
      <c r="H80" s="35"/>
    </row>
    <row r="81" spans="1:8" ht="14.25" customHeight="1" x14ac:dyDescent="0.25">
      <c r="A81" s="1"/>
      <c r="B81" s="1"/>
      <c r="C81" s="1"/>
      <c r="D81" s="11"/>
      <c r="E81" s="11"/>
      <c r="F81" s="11"/>
      <c r="G81" s="11"/>
      <c r="H81" s="35"/>
    </row>
    <row r="82" spans="1:8" ht="14.25" customHeight="1" x14ac:dyDescent="0.25">
      <c r="A82" s="1"/>
      <c r="B82" s="1"/>
      <c r="C82" s="1"/>
      <c r="D82" s="11"/>
      <c r="E82" s="11"/>
      <c r="F82" s="11"/>
      <c r="G82" s="11"/>
      <c r="H82" s="35"/>
    </row>
    <row r="83" spans="1:8" ht="14.25" customHeight="1" x14ac:dyDescent="0.25">
      <c r="A83" s="1"/>
      <c r="B83" s="1"/>
      <c r="C83" s="1"/>
      <c r="D83" s="11"/>
      <c r="E83" s="11"/>
      <c r="F83" s="11"/>
      <c r="G83" s="11"/>
      <c r="H83" s="35"/>
    </row>
    <row r="84" spans="1:8" ht="14.25" customHeight="1" x14ac:dyDescent="0.25">
      <c r="A84" s="1"/>
      <c r="B84" s="1"/>
      <c r="C84" s="1"/>
      <c r="D84" s="11"/>
      <c r="E84" s="11"/>
      <c r="F84" s="11"/>
      <c r="G84" s="11"/>
      <c r="H84" s="35"/>
    </row>
    <row r="85" spans="1:8" ht="14.25" customHeight="1" x14ac:dyDescent="0.25">
      <c r="A85" s="1"/>
      <c r="B85" s="1"/>
      <c r="C85" s="1"/>
      <c r="D85" s="11"/>
      <c r="E85" s="11"/>
      <c r="F85" s="11"/>
      <c r="G85" s="11"/>
      <c r="H85" s="35"/>
    </row>
    <row r="86" spans="1:8" ht="14.25" customHeight="1" x14ac:dyDescent="0.25">
      <c r="A86" s="1"/>
      <c r="B86" s="1"/>
      <c r="C86" s="1"/>
      <c r="D86" s="11"/>
      <c r="E86" s="11"/>
      <c r="F86" s="11"/>
      <c r="G86" s="11"/>
      <c r="H86" s="35"/>
    </row>
    <row r="87" spans="1:8" ht="14.25" customHeight="1" x14ac:dyDescent="0.25">
      <c r="A87" s="1"/>
      <c r="B87" s="1"/>
      <c r="C87" s="1"/>
      <c r="D87" s="11"/>
      <c r="E87" s="11"/>
      <c r="F87" s="11"/>
      <c r="G87" s="11"/>
      <c r="H87" s="35"/>
    </row>
    <row r="88" spans="1:8" ht="14.25" customHeight="1" x14ac:dyDescent="0.25">
      <c r="A88" s="1"/>
      <c r="B88" s="1"/>
      <c r="C88" s="1"/>
      <c r="D88" s="11"/>
      <c r="E88" s="11"/>
      <c r="F88" s="11"/>
      <c r="G88" s="11"/>
      <c r="H88" s="35"/>
    </row>
    <row r="89" spans="1:8" ht="14.25" customHeight="1" x14ac:dyDescent="0.25">
      <c r="A89" s="1"/>
      <c r="B89" s="1"/>
      <c r="C89" s="1"/>
      <c r="D89" s="11"/>
      <c r="E89" s="11"/>
      <c r="F89" s="11"/>
      <c r="G89" s="11"/>
      <c r="H89" s="35"/>
    </row>
    <row r="90" spans="1:8" ht="14.25" customHeight="1" x14ac:dyDescent="0.25">
      <c r="A90" s="1"/>
      <c r="B90" s="1"/>
      <c r="C90" s="1"/>
      <c r="D90" s="11"/>
      <c r="E90" s="11"/>
      <c r="F90" s="11"/>
      <c r="G90" s="11"/>
      <c r="H90" s="35"/>
    </row>
    <row r="91" spans="1:8" ht="14.25" customHeight="1" x14ac:dyDescent="0.25">
      <c r="A91" s="1"/>
      <c r="B91" s="1"/>
      <c r="C91" s="1"/>
      <c r="D91" s="11"/>
      <c r="E91" s="11"/>
      <c r="F91" s="11"/>
      <c r="G91" s="11"/>
      <c r="H91" s="35"/>
    </row>
    <row r="92" spans="1:8" ht="14.25" customHeight="1" x14ac:dyDescent="0.25">
      <c r="A92" s="1"/>
      <c r="B92" s="1"/>
      <c r="C92" s="1"/>
      <c r="D92" s="11"/>
      <c r="E92" s="11"/>
      <c r="F92" s="11"/>
      <c r="G92" s="11"/>
      <c r="H92" s="35"/>
    </row>
    <row r="93" spans="1:8" ht="14.25" customHeight="1" x14ac:dyDescent="0.25">
      <c r="A93" s="1"/>
      <c r="B93" s="1"/>
      <c r="C93" s="1"/>
      <c r="D93" s="11"/>
      <c r="E93" s="11"/>
      <c r="F93" s="11"/>
      <c r="G93" s="11"/>
      <c r="H93" s="35"/>
    </row>
    <row r="94" spans="1:8" ht="14.25" customHeight="1" x14ac:dyDescent="0.25">
      <c r="A94" s="1"/>
      <c r="B94" s="1"/>
      <c r="C94" s="1"/>
      <c r="D94" s="11"/>
      <c r="E94" s="11"/>
      <c r="F94" s="11"/>
      <c r="G94" s="11"/>
      <c r="H94" s="35"/>
    </row>
    <row r="95" spans="1:8" ht="14.25" customHeight="1" x14ac:dyDescent="0.25">
      <c r="A95" s="1"/>
      <c r="B95" s="1"/>
      <c r="C95" s="1"/>
      <c r="D95" s="11"/>
      <c r="E95" s="11"/>
      <c r="F95" s="11"/>
      <c r="G95" s="11"/>
      <c r="H95" s="35"/>
    </row>
    <row r="96" spans="1:8" ht="14.25" customHeight="1" x14ac:dyDescent="0.25">
      <c r="A96" s="1"/>
      <c r="B96" s="1"/>
      <c r="C96" s="1"/>
      <c r="D96" s="11"/>
      <c r="E96" s="11"/>
      <c r="F96" s="11"/>
      <c r="G96" s="11"/>
      <c r="H96" s="35"/>
    </row>
    <row r="97" spans="1:8" ht="14.25" customHeight="1" x14ac:dyDescent="0.25">
      <c r="A97" s="1"/>
      <c r="B97" s="1"/>
      <c r="C97" s="1"/>
      <c r="D97" s="11"/>
      <c r="E97" s="11"/>
      <c r="F97" s="11"/>
      <c r="G97" s="11"/>
      <c r="H97" s="35"/>
    </row>
    <row r="98" spans="1:8" ht="14.25" customHeight="1" x14ac:dyDescent="0.25">
      <c r="A98" s="1"/>
      <c r="B98" s="1"/>
      <c r="C98" s="1"/>
      <c r="D98" s="11"/>
      <c r="E98" s="11"/>
      <c r="F98" s="11"/>
      <c r="G98" s="11"/>
      <c r="H98" s="35"/>
    </row>
    <row r="99" spans="1:8" ht="14.25" customHeight="1" x14ac:dyDescent="0.25">
      <c r="A99" s="1"/>
      <c r="B99" s="1"/>
      <c r="C99" s="1"/>
      <c r="D99" s="11"/>
      <c r="E99" s="11"/>
      <c r="F99" s="11"/>
      <c r="G99" s="11"/>
      <c r="H99" s="35"/>
    </row>
    <row r="100" spans="1:8" ht="14.25" customHeight="1" x14ac:dyDescent="0.25">
      <c r="A100" s="1"/>
      <c r="B100" s="1"/>
      <c r="C100" s="1"/>
      <c r="D100" s="11"/>
      <c r="E100" s="11"/>
      <c r="F100" s="11"/>
      <c r="G100" s="11"/>
      <c r="H100" s="35"/>
    </row>
  </sheetData>
  <mergeCells count="2">
    <mergeCell ref="A44:E44"/>
    <mergeCell ref="A1:B1"/>
  </mergeCells>
  <pageMargins left="0.7" right="0.7" top="0.75" bottom="0.75" header="0" footer="0"/>
  <pageSetup paperSize="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VŘ-Oleje SÚS PK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Tyrová Martina</cp:lastModifiedBy>
  <dcterms:created xsi:type="dcterms:W3CDTF">2020-03-09T11:32:41Z</dcterms:created>
  <dcterms:modified xsi:type="dcterms:W3CDTF">2025-11-24T09:01:41Z</dcterms:modified>
</cp:coreProperties>
</file>