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CVZ 2026\"/>
    </mc:Choice>
  </mc:AlternateContent>
  <bookViews>
    <workbookView xWindow="0" yWindow="0" windowWidth="19200" windowHeight="112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F46" i="1"/>
  <c r="I46" i="1" s="1"/>
  <c r="H45" i="1"/>
  <c r="F45" i="1"/>
  <c r="I45" i="1" s="1"/>
  <c r="H43" i="1"/>
  <c r="F43" i="1"/>
  <c r="I43" i="1" s="1"/>
  <c r="H42" i="1"/>
  <c r="F42" i="1"/>
  <c r="I42" i="1" s="1"/>
  <c r="H40" i="1"/>
  <c r="F40" i="1"/>
  <c r="I40" i="1" s="1"/>
  <c r="H39" i="1"/>
  <c r="F39" i="1"/>
  <c r="I39" i="1" s="1"/>
  <c r="H38" i="1"/>
  <c r="F38" i="1"/>
  <c r="I38" i="1" s="1"/>
  <c r="H36" i="1"/>
  <c r="F36" i="1"/>
  <c r="I36" i="1" s="1"/>
  <c r="H35" i="1"/>
  <c r="F35" i="1"/>
  <c r="I35" i="1" s="1"/>
  <c r="H34" i="1"/>
  <c r="F34" i="1"/>
  <c r="I34" i="1" s="1"/>
  <c r="H33" i="1"/>
  <c r="F33" i="1"/>
  <c r="I33" i="1" s="1"/>
  <c r="H31" i="1"/>
  <c r="F31" i="1"/>
  <c r="I31" i="1" s="1"/>
  <c r="H30" i="1"/>
  <c r="F30" i="1"/>
  <c r="I30" i="1" s="1"/>
  <c r="H29" i="1"/>
  <c r="F29" i="1"/>
  <c r="I29" i="1" s="1"/>
  <c r="H28" i="1"/>
  <c r="F28" i="1"/>
  <c r="I28" i="1" s="1"/>
  <c r="H27" i="1"/>
  <c r="F27" i="1"/>
  <c r="I27" i="1" s="1"/>
  <c r="H47" i="1" l="1"/>
  <c r="I47" i="1"/>
</calcChain>
</file>

<file path=xl/sharedStrings.xml><?xml version="1.0" encoding="utf-8"?>
<sst xmlns="http://schemas.openxmlformats.org/spreadsheetml/2006/main" count="77" uniqueCount="62">
  <si>
    <t>NABÍDKOVÁ CENA JEDNOTLIVÝCH POLOŽEK</t>
  </si>
  <si>
    <t>Číslo</t>
  </si>
  <si>
    <t>Položka</t>
  </si>
  <si>
    <t>Předp. počet ks</t>
  </si>
  <si>
    <t>Cena za 1 ks v Kč bez DPH</t>
  </si>
  <si>
    <t>Cena za 1 ks v Kč vč. DPH</t>
  </si>
  <si>
    <t>DPH v %</t>
  </si>
  <si>
    <t>Cena za všechny ks v Kč bez DPH</t>
  </si>
  <si>
    <t>Cena za všechny ks v Kč vč. DPH</t>
  </si>
  <si>
    <t>ŽIDLE</t>
  </si>
  <si>
    <t>Žákovská židle obyčejná</t>
  </si>
  <si>
    <t>Studentská židle</t>
  </si>
  <si>
    <t>Židle ke stolům polohovatelná</t>
  </si>
  <si>
    <t>Židle ke katedře (učitelská židle)</t>
  </si>
  <si>
    <t>Židle k počítačovému stolu</t>
  </si>
  <si>
    <t>STOLY</t>
  </si>
  <si>
    <t>Žákovský stůl dvoumístný</t>
  </si>
  <si>
    <t>Žákovský stůl jednomístný</t>
  </si>
  <si>
    <t>Stůl s výsuvem na klávesnici</t>
  </si>
  <si>
    <t>LAVICE</t>
  </si>
  <si>
    <t>Standardní studentská lavice</t>
  </si>
  <si>
    <t>Studentská lavice jednomístná</t>
  </si>
  <si>
    <t>Polohovatelná studentská lavice</t>
  </si>
  <si>
    <t>Katedra do třídy</t>
  </si>
  <si>
    <t>CELKEM</t>
  </si>
  <si>
    <t>NÁZEV VEŘEJNÉ ZAKÁZKY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</si>
  <si>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</si>
  <si>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</si>
  <si>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</si>
  <si>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</si>
  <si>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</si>
  <si>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</si>
  <si>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</si>
  <si>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Dodávky</t>
  </si>
  <si>
    <t>Režim VZ:</t>
  </si>
  <si>
    <t>VZ malého rozsahu</t>
  </si>
  <si>
    <t>Druh řízení:</t>
  </si>
  <si>
    <t>Poptávkové</t>
  </si>
  <si>
    <t>DODAVATEL</t>
  </si>
  <si>
    <t>Název dodavatele</t>
  </si>
  <si>
    <t>DOPLNIT</t>
  </si>
  <si>
    <t>Kontaktní osoba:</t>
  </si>
  <si>
    <t>Email:</t>
  </si>
  <si>
    <t>Telefon:</t>
  </si>
  <si>
    <t>Příloha č. 1 Výzvy k podání nabídky</t>
  </si>
  <si>
    <t>Krycí list</t>
  </si>
  <si>
    <t>Studentský stůl pro PC - 2 pracovní místa</t>
  </si>
  <si>
    <t>KATEDRY A PRACOVNÍ STŮL</t>
  </si>
  <si>
    <t>Pracovní stůl - tvar L</t>
  </si>
  <si>
    <t>VĚŠÁKY</t>
  </si>
  <si>
    <t>Věšák</t>
  </si>
  <si>
    <t>Šatnová lavička s věšákem</t>
  </si>
  <si>
    <t>Délka záruky (v měsících)</t>
  </si>
  <si>
    <t>Dodací lhůta (v pracovních dnech)</t>
  </si>
  <si>
    <t>Barevné varianty konstrukcí (počet)</t>
  </si>
  <si>
    <t>Barevné varianty seznam</t>
  </si>
  <si>
    <t>Možnost dodání náhradních dílů</t>
  </si>
  <si>
    <r>
      <t xml:space="preserve">V             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</si>
  <si>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r>
      <t xml:space="preserve">dne   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</si>
  <si>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t>Centrální nákup Plzeňského kraje, příspěvková organizace</t>
  </si>
  <si>
    <t>Seznam položek, kde dodavatel umožňuje dodání náhradních dílů (dodavatel může odkázat na jiný dokument obsažený v nabídce).</t>
  </si>
  <si>
    <t>ŠKOLNÍ NÁBYTEK PRO PLZEŇSKÝ KRAJ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</si>
</sst>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9F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15" fillId="0" borderId="5" xfId="0" applyFont="1" applyBorder="1" applyAlignment="1" applyProtection="1">
      <alignment horizontal="center" vertical="center" wrapText="1"/>
    </xf>
    <xf numFmtId="44" fontId="8" fillId="0" borderId="5" xfId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44" fontId="10" fillId="0" borderId="5" xfId="1" applyFont="1" applyBorder="1" applyAlignment="1" applyProtection="1">
      <alignment horizontal="center" vertical="center" wrapText="1"/>
    </xf>
    <xf numFmtId="44" fontId="10" fillId="4" borderId="5" xfId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2" fillId="7" borderId="10" xfId="0" applyFont="1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right" wrapText="1"/>
      <protection locked="0"/>
    </xf>
    <xf numFmtId="0" fontId="0" fillId="7" borderId="10" xfId="0" applyFill="1" applyBorder="1" applyAlignment="1" applyProtection="1">
      <alignment wrapText="1"/>
      <protection locked="0"/>
    </xf>
    <xf numFmtId="0" fontId="0" fillId="7" borderId="28" xfId="0" applyFill="1" applyBorder="1" applyAlignment="1" applyProtection="1">
      <alignment wrapText="1"/>
      <protection locked="0"/>
    </xf>
    <xf numFmtId="0" fontId="2" fillId="7" borderId="6" xfId="0" applyFont="1" applyFill="1" applyBorder="1" applyProtection="1">
      <protection locked="0"/>
    </xf>
    <xf numFmtId="0" fontId="2" fillId="7" borderId="7" xfId="0" applyFont="1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0" fontId="2" fillId="7" borderId="14" xfId="0" applyFont="1" applyFill="1" applyBorder="1" applyAlignment="1" applyProtection="1">
      <alignment vertical="center"/>
      <protection locked="0"/>
    </xf>
    <xf numFmtId="0" fontId="2" fillId="7" borderId="15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44" fontId="8" fillId="5" borderId="5" xfId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2" fillId="7" borderId="21" xfId="0" applyFont="1" applyFill="1" applyBorder="1" applyAlignment="1" applyProtection="1">
      <alignment horizontal="left" wrapText="1"/>
      <protection locked="0"/>
    </xf>
    <xf numFmtId="0" fontId="2" fillId="7" borderId="13" xfId="0" applyFont="1" applyFill="1" applyBorder="1" applyAlignment="1" applyProtection="1">
      <alignment horizontal="left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" vertical="center"/>
      <protection locked="0"/>
    </xf>
    <xf numFmtId="0" fontId="14" fillId="0" borderId="35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0" fontId="2" fillId="6" borderId="9" xfId="0" applyFont="1" applyFill="1" applyBorder="1" applyAlignment="1" applyProtection="1">
      <alignment horizontal="center" wrapText="1"/>
      <protection locked="0"/>
    </xf>
    <xf numFmtId="0" fontId="2" fillId="6" borderId="10" xfId="0" applyFont="1" applyFill="1" applyBorder="1" applyAlignment="1" applyProtection="1">
      <alignment horizontal="center" wrapText="1"/>
      <protection locked="0"/>
    </xf>
    <xf numFmtId="0" fontId="2" fillId="6" borderId="11" xfId="0" applyFont="1" applyFill="1" applyBorder="1" applyAlignment="1" applyProtection="1">
      <alignment horizontal="center" wrapText="1"/>
      <protection locked="0"/>
    </xf>
    <xf numFmtId="0" fontId="14" fillId="0" borderId="10" xfId="0" applyFont="1" applyFill="1" applyBorder="1" applyAlignment="1" applyProtection="1">
      <alignment horizontal="center" wrapText="1"/>
      <protection locked="0"/>
    </xf>
    <xf numFmtId="0" fontId="14" fillId="0" borderId="11" xfId="0" applyFont="1" applyFill="1" applyBorder="1" applyAlignment="1" applyProtection="1">
      <alignment horizontal="center" wrapText="1"/>
      <protection locked="0"/>
    </xf>
    <xf numFmtId="0" fontId="0" fillId="7" borderId="9" xfId="0" applyFill="1" applyBorder="1" applyAlignment="1" applyProtection="1">
      <alignment horizontal="left" wrapText="1"/>
      <protection locked="0"/>
    </xf>
    <xf numFmtId="0" fontId="0" fillId="7" borderId="10" xfId="0" applyFill="1" applyBorder="1" applyAlignment="1" applyProtection="1">
      <alignment horizontal="left" wrapText="1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7" borderId="29" xfId="0" applyFill="1" applyBorder="1" applyAlignment="1" applyProtection="1">
      <alignment horizontal="left" wrapText="1"/>
      <protection locked="0"/>
    </xf>
    <xf numFmtId="0" fontId="0" fillId="7" borderId="28" xfId="0" applyFill="1" applyBorder="1" applyAlignment="1" applyProtection="1">
      <alignment horizontal="left" wrapText="1"/>
      <protection locked="0"/>
    </xf>
    <xf numFmtId="0" fontId="14" fillId="0" borderId="32" xfId="0" applyFont="1" applyFill="1" applyBorder="1" applyAlignment="1" applyProtection="1">
      <alignment horizontal="center" wrapText="1"/>
      <protection locked="0"/>
    </xf>
    <xf numFmtId="0" fontId="14" fillId="0" borderId="33" xfId="0" applyFont="1" applyFill="1" applyBorder="1" applyAlignment="1" applyProtection="1">
      <alignment horizontal="center" wrapText="1"/>
      <protection locked="0"/>
    </xf>
    <xf numFmtId="0" fontId="14" fillId="0" borderId="34" xfId="0" applyFont="1" applyFill="1" applyBorder="1" applyAlignment="1" applyProtection="1">
      <alignment horizontal="center" wrapText="1"/>
      <protection locked="0"/>
    </xf>
    <xf numFmtId="0" fontId="2" fillId="7" borderId="9" xfId="0" applyFont="1" applyFill="1" applyBorder="1" applyAlignment="1" applyProtection="1">
      <alignment horizontal="left" wrapText="1"/>
      <protection locked="0"/>
    </xf>
    <xf numFmtId="0" fontId="2" fillId="7" borderId="10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0" fontId="12" fillId="6" borderId="2" xfId="0" applyFont="1" applyFill="1" applyBorder="1" applyAlignment="1" applyProtection="1">
      <alignment horizontal="center" wrapText="1"/>
      <protection locked="0"/>
    </xf>
    <xf numFmtId="0" fontId="12" fillId="6" borderId="3" xfId="0" applyFont="1" applyFill="1" applyBorder="1" applyAlignment="1" applyProtection="1">
      <alignment horizontal="center" wrapText="1"/>
      <protection locked="0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2" fillId="7" borderId="2" xfId="0" applyFont="1" applyFill="1" applyBorder="1" applyAlignment="1" applyProtection="1">
      <alignment horizontal="center" wrapText="1"/>
      <protection locked="0"/>
    </xf>
    <xf numFmtId="0" fontId="2" fillId="7" borderId="3" xfId="0" applyFont="1" applyFill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3" fillId="0" borderId="26" xfId="0" applyFont="1" applyBorder="1" applyAlignment="1" applyProtection="1">
      <alignment horizontal="center" wrapText="1"/>
      <protection locked="0"/>
    </xf>
    <xf numFmtId="0" fontId="13" fillId="0" borderId="27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21" xfId="0" applyFont="1" applyFill="1" applyBorder="1" applyAlignment="1" applyProtection="1">
      <alignment horizontal="left"/>
      <protection locked="0"/>
    </xf>
    <xf numFmtId="0" fontId="2" fillId="7" borderId="13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6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8"/>
  <sheetViews>
    <sheetView tabSelected="1" workbookViewId="0">
      <selection activeCell="E65" sqref="E65"/>
    </sheetView>
  </sheetViews>
  <sheetFormatPr defaultRowHeight="15" x14ac:dyDescent="0.25"/>
  <cols>
    <col min="1" max="1" width="1.28515625" style="6" customWidth="1"/>
    <col min="2" max="2" width="8.85546875" style="6" customWidth="1"/>
    <col min="3" max="3" width="34.28515625" style="6" customWidth="1"/>
    <col min="4" max="4" width="15.42578125" style="6" customWidth="1"/>
    <col min="5" max="5" width="15.7109375" style="6" customWidth="1"/>
    <col min="6" max="6" width="20.85546875" style="6" customWidth="1"/>
    <col min="7" max="7" width="8.28515625" style="6" customWidth="1"/>
    <col min="8" max="8" width="16.140625" style="6" customWidth="1"/>
    <col min="9" max="9" width="16.85546875" style="6" customWidth="1"/>
    <col min="10" max="16384" width="9.140625" style="6"/>
  </cols>
  <sheetData>
    <row r="1" spans="2:9" ht="7.5" customHeight="1" thickBot="1" x14ac:dyDescent="0.3"/>
    <row r="2" spans="2:9" ht="15.75" customHeight="1" thickBot="1" x14ac:dyDescent="0.3">
      <c r="B2" s="76" t="s">
        <v>44</v>
      </c>
      <c r="C2" s="77"/>
      <c r="D2" s="77"/>
      <c r="E2" s="77"/>
      <c r="F2" s="77"/>
      <c r="G2" s="77"/>
      <c r="H2" s="77"/>
      <c r="I2" s="78"/>
    </row>
    <row r="3" spans="2:9" ht="27" customHeight="1" thickBot="1" x14ac:dyDescent="0.45">
      <c r="B3" s="79" t="s">
        <v>45</v>
      </c>
      <c r="C3" s="80"/>
      <c r="D3" s="80"/>
      <c r="E3" s="80"/>
      <c r="F3" s="80"/>
      <c r="G3" s="80"/>
      <c r="H3" s="80"/>
      <c r="I3" s="81"/>
    </row>
    <row r="4" spans="2:9" ht="15.75" customHeight="1" thickBot="1" x14ac:dyDescent="0.3">
      <c r="B4" s="82" t="s">
        <v>25</v>
      </c>
      <c r="C4" s="83"/>
      <c r="D4" s="83"/>
      <c r="E4" s="83"/>
      <c r="F4" s="83"/>
      <c r="G4" s="83"/>
      <c r="H4" s="83"/>
      <c r="I4" s="84"/>
    </row>
    <row r="5" spans="2:9" ht="32.25" customHeight="1" x14ac:dyDescent="0.5">
      <c r="B5" s="85" t="s">
        <v>61</v>
      </c>
      <c r="C5" s="86"/>
      <c r="D5" s="86"/>
      <c r="E5" s="86"/>
      <c r="F5" s="86"/>
      <c r="G5" s="86"/>
      <c r="H5" s="86"/>
      <c r="I5" s="87"/>
    </row>
    <row r="6" spans="2:9" x14ac:dyDescent="0.25">
      <c r="B6" s="90" t="s">
        <v>26</v>
      </c>
      <c r="C6" s="91"/>
      <c r="D6" s="88" t="s">
        <v>59</v>
      </c>
      <c r="E6" s="88"/>
      <c r="F6" s="88"/>
      <c r="G6" s="88"/>
      <c r="H6" s="88"/>
      <c r="I6" s="89"/>
    </row>
    <row r="7" spans="2:9" x14ac:dyDescent="0.25">
      <c r="B7" s="66" t="s">
        <v>27</v>
      </c>
      <c r="C7" s="67"/>
      <c r="D7" s="68" t="s">
        <v>28</v>
      </c>
      <c r="E7" s="68"/>
      <c r="F7" s="68"/>
      <c r="G7" s="7" t="s">
        <v>29</v>
      </c>
      <c r="H7" s="49">
        <v>72046635</v>
      </c>
      <c r="I7" s="50"/>
    </row>
    <row r="8" spans="2:9" x14ac:dyDescent="0.25">
      <c r="B8" s="64" t="s">
        <v>30</v>
      </c>
      <c r="C8" s="65"/>
      <c r="D8" s="57" t="s">
        <v>31</v>
      </c>
      <c r="E8" s="57"/>
      <c r="F8" s="57"/>
      <c r="G8" s="57"/>
      <c r="H8" s="57"/>
      <c r="I8" s="58"/>
    </row>
    <row r="9" spans="2:9" ht="30" x14ac:dyDescent="0.25">
      <c r="B9" s="64" t="s">
        <v>32</v>
      </c>
      <c r="C9" s="65"/>
      <c r="D9" s="8" t="s">
        <v>33</v>
      </c>
      <c r="E9" s="9" t="s">
        <v>34</v>
      </c>
      <c r="F9" s="8" t="s">
        <v>35</v>
      </c>
      <c r="G9" s="10" t="s">
        <v>36</v>
      </c>
      <c r="H9" s="51" t="s">
        <v>37</v>
      </c>
      <c r="I9" s="52"/>
    </row>
    <row r="10" spans="2:9" x14ac:dyDescent="0.25">
      <c r="B10" s="59" t="s">
        <v>38</v>
      </c>
      <c r="C10" s="60"/>
      <c r="D10" s="60"/>
      <c r="E10" s="60"/>
      <c r="F10" s="60"/>
      <c r="G10" s="60"/>
      <c r="H10" s="60"/>
      <c r="I10" s="61"/>
    </row>
    <row r="11" spans="2:9" x14ac:dyDescent="0.25">
      <c r="B11" s="74" t="s">
        <v>39</v>
      </c>
      <c r="C11" s="75"/>
      <c r="D11" s="62" t="s">
        <v>40</v>
      </c>
      <c r="E11" s="62"/>
      <c r="F11" s="62"/>
      <c r="G11" s="7" t="s">
        <v>29</v>
      </c>
      <c r="H11" s="53" t="s">
        <v>40</v>
      </c>
      <c r="I11" s="54"/>
    </row>
    <row r="12" spans="2:9" x14ac:dyDescent="0.25">
      <c r="B12" s="64" t="s">
        <v>27</v>
      </c>
      <c r="C12" s="65"/>
      <c r="D12" s="62" t="s">
        <v>40</v>
      </c>
      <c r="E12" s="62"/>
      <c r="F12" s="62"/>
      <c r="G12" s="62"/>
      <c r="H12" s="62"/>
      <c r="I12" s="63"/>
    </row>
    <row r="13" spans="2:9" x14ac:dyDescent="0.25">
      <c r="B13" s="64" t="s">
        <v>30</v>
      </c>
      <c r="C13" s="65"/>
      <c r="D13" s="62" t="s">
        <v>40</v>
      </c>
      <c r="E13" s="62"/>
      <c r="F13" s="62"/>
      <c r="G13" s="62"/>
      <c r="H13" s="62"/>
      <c r="I13" s="63"/>
    </row>
    <row r="14" spans="2:9" x14ac:dyDescent="0.25">
      <c r="B14" s="64" t="s">
        <v>41</v>
      </c>
      <c r="C14" s="65"/>
      <c r="D14" s="62" t="s">
        <v>40</v>
      </c>
      <c r="E14" s="62"/>
      <c r="F14" s="62"/>
      <c r="G14" s="62"/>
      <c r="H14" s="62"/>
      <c r="I14" s="63"/>
    </row>
    <row r="15" spans="2:9" ht="15.75" customHeight="1" thickBot="1" x14ac:dyDescent="0.3">
      <c r="B15" s="69" t="s">
        <v>42</v>
      </c>
      <c r="C15" s="70"/>
      <c r="D15" s="71" t="s">
        <v>40</v>
      </c>
      <c r="E15" s="72"/>
      <c r="F15" s="73"/>
      <c r="G15" s="11" t="s">
        <v>43</v>
      </c>
      <c r="H15" s="55" t="s">
        <v>40</v>
      </c>
      <c r="I15" s="56"/>
    </row>
    <row r="16" spans="2:9" ht="15.75" thickBot="1" x14ac:dyDescent="0.3">
      <c r="B16" s="35"/>
      <c r="C16" s="36"/>
      <c r="D16" s="36"/>
      <c r="E16" s="36"/>
      <c r="F16" s="36"/>
      <c r="G16" s="36"/>
      <c r="H16" s="36"/>
      <c r="I16" s="37"/>
    </row>
    <row r="17" spans="2:9" x14ac:dyDescent="0.25">
      <c r="B17" s="12" t="s">
        <v>52</v>
      </c>
      <c r="C17" s="13"/>
      <c r="D17" s="43" t="s">
        <v>40</v>
      </c>
      <c r="E17" s="43"/>
      <c r="F17" s="43"/>
      <c r="G17" s="43"/>
      <c r="H17" s="43"/>
      <c r="I17" s="44"/>
    </row>
    <row r="18" spans="2:9" x14ac:dyDescent="0.25">
      <c r="B18" s="14" t="s">
        <v>53</v>
      </c>
      <c r="C18" s="15"/>
      <c r="D18" s="45" t="s">
        <v>40</v>
      </c>
      <c r="E18" s="45"/>
      <c r="F18" s="45"/>
      <c r="G18" s="45"/>
      <c r="H18" s="45"/>
      <c r="I18" s="46"/>
    </row>
    <row r="19" spans="2:9" x14ac:dyDescent="0.25">
      <c r="B19" s="92" t="s">
        <v>56</v>
      </c>
      <c r="C19" s="93"/>
      <c r="D19" s="45" t="s">
        <v>40</v>
      </c>
      <c r="E19" s="45"/>
      <c r="F19" s="45"/>
      <c r="G19" s="45"/>
      <c r="H19" s="45"/>
      <c r="I19" s="46"/>
    </row>
    <row r="20" spans="2:9" ht="42.75" customHeight="1" x14ac:dyDescent="0.25">
      <c r="B20" s="38" t="s">
        <v>60</v>
      </c>
      <c r="C20" s="39"/>
      <c r="D20" s="40" t="s">
        <v>40</v>
      </c>
      <c r="E20" s="41"/>
      <c r="F20" s="41"/>
      <c r="G20" s="41"/>
      <c r="H20" s="41"/>
      <c r="I20" s="42"/>
    </row>
    <row r="21" spans="2:9" x14ac:dyDescent="0.25">
      <c r="B21" s="14" t="s">
        <v>54</v>
      </c>
      <c r="C21" s="15"/>
      <c r="D21" s="40" t="s">
        <v>40</v>
      </c>
      <c r="E21" s="41"/>
      <c r="F21" s="41"/>
      <c r="G21" s="41"/>
      <c r="H21" s="41"/>
      <c r="I21" s="42"/>
    </row>
    <row r="22" spans="2:9" ht="35.25" customHeight="1" thickBot="1" x14ac:dyDescent="0.3">
      <c r="B22" s="16" t="s">
        <v>55</v>
      </c>
      <c r="C22" s="17"/>
      <c r="D22" s="47" t="s">
        <v>40</v>
      </c>
      <c r="E22" s="47"/>
      <c r="F22" s="47"/>
      <c r="G22" s="47"/>
      <c r="H22" s="47"/>
      <c r="I22" s="48"/>
    </row>
    <row r="23" spans="2:9" ht="15.75" thickBot="1" x14ac:dyDescent="0.3">
      <c r="B23" s="35"/>
      <c r="C23" s="36"/>
      <c r="D23" s="36"/>
      <c r="E23" s="36"/>
      <c r="F23" s="36"/>
      <c r="G23" s="36"/>
      <c r="H23" s="36"/>
      <c r="I23" s="37"/>
    </row>
    <row r="24" spans="2:9" ht="19.5" thickBot="1" x14ac:dyDescent="0.3">
      <c r="B24" s="26" t="s">
        <v>0</v>
      </c>
      <c r="C24" s="27"/>
      <c r="D24" s="27"/>
      <c r="E24" s="27"/>
      <c r="F24" s="27"/>
      <c r="G24" s="27"/>
      <c r="H24" s="27"/>
      <c r="I24" s="28"/>
    </row>
    <row r="25" spans="2:9" ht="24.75" thickBot="1" x14ac:dyDescent="0.3">
      <c r="B25" s="18" t="s">
        <v>1</v>
      </c>
      <c r="C25" s="19" t="s">
        <v>2</v>
      </c>
      <c r="D25" s="19" t="s">
        <v>3</v>
      </c>
      <c r="E25" s="19" t="s">
        <v>4</v>
      </c>
      <c r="F25" s="19" t="s">
        <v>5</v>
      </c>
      <c r="G25" s="19" t="s">
        <v>6</v>
      </c>
      <c r="H25" s="19" t="s">
        <v>7</v>
      </c>
      <c r="I25" s="19" t="s">
        <v>8</v>
      </c>
    </row>
    <row r="26" spans="2:9" ht="16.5" thickBot="1" x14ac:dyDescent="0.3">
      <c r="B26" s="97" t="s">
        <v>9</v>
      </c>
      <c r="C26" s="98"/>
      <c r="D26" s="98"/>
      <c r="E26" s="98"/>
      <c r="F26" s="98"/>
      <c r="G26" s="98"/>
      <c r="H26" s="98"/>
      <c r="I26" s="99"/>
    </row>
    <row r="27" spans="2:9" ht="15.75" thickBot="1" x14ac:dyDescent="0.3">
      <c r="B27" s="20">
        <v>1</v>
      </c>
      <c r="C27" s="21" t="s">
        <v>10</v>
      </c>
      <c r="D27" s="1">
        <v>25</v>
      </c>
      <c r="E27" s="22">
        <v>0</v>
      </c>
      <c r="F27" s="2">
        <f>E27*1.21</f>
        <v>0</v>
      </c>
      <c r="G27" s="3">
        <v>21</v>
      </c>
      <c r="H27" s="4">
        <f>E27*D27</f>
        <v>0</v>
      </c>
      <c r="I27" s="4">
        <f>F27*D27</f>
        <v>0</v>
      </c>
    </row>
    <row r="28" spans="2:9" ht="15.75" thickBot="1" x14ac:dyDescent="0.3">
      <c r="B28" s="20">
        <v>2</v>
      </c>
      <c r="C28" s="21" t="s">
        <v>11</v>
      </c>
      <c r="D28" s="1">
        <v>75</v>
      </c>
      <c r="E28" s="22">
        <v>0</v>
      </c>
      <c r="F28" s="2">
        <f t="shared" ref="F28:F31" si="0">E28*1.21</f>
        <v>0</v>
      </c>
      <c r="G28" s="3">
        <v>21</v>
      </c>
      <c r="H28" s="4">
        <f t="shared" ref="H28:H31" si="1">E28*D28</f>
        <v>0</v>
      </c>
      <c r="I28" s="4">
        <f t="shared" ref="I28:I31" si="2">F28*D28</f>
        <v>0</v>
      </c>
    </row>
    <row r="29" spans="2:9" ht="15.75" thickBot="1" x14ac:dyDescent="0.3">
      <c r="B29" s="23">
        <v>3</v>
      </c>
      <c r="C29" s="21" t="s">
        <v>12</v>
      </c>
      <c r="D29" s="1">
        <v>5</v>
      </c>
      <c r="E29" s="22">
        <v>0</v>
      </c>
      <c r="F29" s="2">
        <f t="shared" si="0"/>
        <v>0</v>
      </c>
      <c r="G29" s="3">
        <v>21</v>
      </c>
      <c r="H29" s="4">
        <f t="shared" si="1"/>
        <v>0</v>
      </c>
      <c r="I29" s="4">
        <f t="shared" si="2"/>
        <v>0</v>
      </c>
    </row>
    <row r="30" spans="2:9" ht="15.75" thickBot="1" x14ac:dyDescent="0.3">
      <c r="B30" s="23">
        <v>4</v>
      </c>
      <c r="C30" s="21" t="s">
        <v>13</v>
      </c>
      <c r="D30" s="1">
        <v>5</v>
      </c>
      <c r="E30" s="22">
        <v>0</v>
      </c>
      <c r="F30" s="2">
        <f t="shared" si="0"/>
        <v>0</v>
      </c>
      <c r="G30" s="3">
        <v>21</v>
      </c>
      <c r="H30" s="4">
        <f t="shared" si="1"/>
        <v>0</v>
      </c>
      <c r="I30" s="4">
        <f t="shared" si="2"/>
        <v>0</v>
      </c>
    </row>
    <row r="31" spans="2:9" ht="15.75" thickBot="1" x14ac:dyDescent="0.3">
      <c r="B31" s="23">
        <v>5</v>
      </c>
      <c r="C31" s="21" t="s">
        <v>14</v>
      </c>
      <c r="D31" s="1">
        <v>5</v>
      </c>
      <c r="E31" s="22">
        <v>0</v>
      </c>
      <c r="F31" s="2">
        <f t="shared" si="0"/>
        <v>0</v>
      </c>
      <c r="G31" s="3">
        <v>21</v>
      </c>
      <c r="H31" s="4">
        <f t="shared" si="1"/>
        <v>0</v>
      </c>
      <c r="I31" s="4">
        <f t="shared" si="2"/>
        <v>0</v>
      </c>
    </row>
    <row r="32" spans="2:9" ht="16.5" thickBot="1" x14ac:dyDescent="0.3">
      <c r="B32" s="97" t="s">
        <v>15</v>
      </c>
      <c r="C32" s="98"/>
      <c r="D32" s="98"/>
      <c r="E32" s="98"/>
      <c r="F32" s="98"/>
      <c r="G32" s="98"/>
      <c r="H32" s="98"/>
      <c r="I32" s="99"/>
    </row>
    <row r="33" spans="2:9" ht="15.75" thickBot="1" x14ac:dyDescent="0.3">
      <c r="B33" s="24">
        <v>6</v>
      </c>
      <c r="C33" s="21" t="s">
        <v>16</v>
      </c>
      <c r="D33" s="1">
        <v>10</v>
      </c>
      <c r="E33" s="22">
        <v>0</v>
      </c>
      <c r="F33" s="2">
        <f>E33*1.21</f>
        <v>0</v>
      </c>
      <c r="G33" s="3">
        <v>21</v>
      </c>
      <c r="H33" s="4">
        <f>E33*D33</f>
        <v>0</v>
      </c>
      <c r="I33" s="4">
        <f>F33*D33</f>
        <v>0</v>
      </c>
    </row>
    <row r="34" spans="2:9" ht="15.75" thickBot="1" x14ac:dyDescent="0.3">
      <c r="B34" s="23">
        <v>7</v>
      </c>
      <c r="C34" s="21" t="s">
        <v>17</v>
      </c>
      <c r="D34" s="1">
        <v>5</v>
      </c>
      <c r="E34" s="22">
        <v>0</v>
      </c>
      <c r="F34" s="2">
        <f t="shared" ref="F34:F36" si="3">E34*1.21</f>
        <v>0</v>
      </c>
      <c r="G34" s="3">
        <v>21</v>
      </c>
      <c r="H34" s="4">
        <f t="shared" ref="H34:H36" si="4">E34*D34</f>
        <v>0</v>
      </c>
      <c r="I34" s="4">
        <f t="shared" ref="I34:I36" si="5">F34*D34</f>
        <v>0</v>
      </c>
    </row>
    <row r="35" spans="2:9" ht="30.75" thickBot="1" x14ac:dyDescent="0.3">
      <c r="B35" s="23">
        <v>8</v>
      </c>
      <c r="C35" s="21" t="s">
        <v>46</v>
      </c>
      <c r="D35" s="1">
        <v>5</v>
      </c>
      <c r="E35" s="22">
        <v>0</v>
      </c>
      <c r="F35" s="2">
        <f t="shared" si="3"/>
        <v>0</v>
      </c>
      <c r="G35" s="3">
        <v>21</v>
      </c>
      <c r="H35" s="4">
        <f t="shared" si="4"/>
        <v>0</v>
      </c>
      <c r="I35" s="4">
        <f t="shared" si="5"/>
        <v>0</v>
      </c>
    </row>
    <row r="36" spans="2:9" ht="15.75" thickBot="1" x14ac:dyDescent="0.3">
      <c r="B36" s="23">
        <v>9</v>
      </c>
      <c r="C36" s="21" t="s">
        <v>18</v>
      </c>
      <c r="D36" s="1">
        <v>5</v>
      </c>
      <c r="E36" s="22">
        <v>0</v>
      </c>
      <c r="F36" s="2">
        <f t="shared" si="3"/>
        <v>0</v>
      </c>
      <c r="G36" s="3">
        <v>21</v>
      </c>
      <c r="H36" s="4">
        <f t="shared" si="4"/>
        <v>0</v>
      </c>
      <c r="I36" s="4">
        <f t="shared" si="5"/>
        <v>0</v>
      </c>
    </row>
    <row r="37" spans="2:9" ht="16.5" thickBot="1" x14ac:dyDescent="0.3">
      <c r="B37" s="97" t="s">
        <v>19</v>
      </c>
      <c r="C37" s="98"/>
      <c r="D37" s="98"/>
      <c r="E37" s="98"/>
      <c r="F37" s="98"/>
      <c r="G37" s="98"/>
      <c r="H37" s="98"/>
      <c r="I37" s="99"/>
    </row>
    <row r="38" spans="2:9" ht="15.75" thickBot="1" x14ac:dyDescent="0.3">
      <c r="B38" s="24">
        <v>10</v>
      </c>
      <c r="C38" s="21" t="s">
        <v>20</v>
      </c>
      <c r="D38" s="1">
        <v>15</v>
      </c>
      <c r="E38" s="22">
        <v>0</v>
      </c>
      <c r="F38" s="2">
        <f>E38*1.21</f>
        <v>0</v>
      </c>
      <c r="G38" s="3">
        <v>21</v>
      </c>
      <c r="H38" s="4">
        <f>E38*D38</f>
        <v>0</v>
      </c>
      <c r="I38" s="4">
        <f>F38*D38</f>
        <v>0</v>
      </c>
    </row>
    <row r="39" spans="2:9" ht="15.75" thickBot="1" x14ac:dyDescent="0.3">
      <c r="B39" s="23">
        <v>11</v>
      </c>
      <c r="C39" s="21" t="s">
        <v>21</v>
      </c>
      <c r="D39" s="1">
        <v>10</v>
      </c>
      <c r="E39" s="22">
        <v>0</v>
      </c>
      <c r="F39" s="2">
        <f t="shared" ref="F39:F40" si="6">E39*1.21</f>
        <v>0</v>
      </c>
      <c r="G39" s="3">
        <v>21</v>
      </c>
      <c r="H39" s="4">
        <f t="shared" ref="H39:H40" si="7">E39*D39</f>
        <v>0</v>
      </c>
      <c r="I39" s="4">
        <f t="shared" ref="I39:I40" si="8">F39*D39</f>
        <v>0</v>
      </c>
    </row>
    <row r="40" spans="2:9" ht="15.75" thickBot="1" x14ac:dyDescent="0.3">
      <c r="B40" s="23">
        <v>12</v>
      </c>
      <c r="C40" s="21" t="s">
        <v>22</v>
      </c>
      <c r="D40" s="1">
        <v>5</v>
      </c>
      <c r="E40" s="22">
        <v>0</v>
      </c>
      <c r="F40" s="2">
        <f t="shared" si="6"/>
        <v>0</v>
      </c>
      <c r="G40" s="3">
        <v>21</v>
      </c>
      <c r="H40" s="4">
        <f t="shared" si="7"/>
        <v>0</v>
      </c>
      <c r="I40" s="4">
        <f t="shared" si="8"/>
        <v>0</v>
      </c>
    </row>
    <row r="41" spans="2:9" ht="16.5" thickBot="1" x14ac:dyDescent="0.3">
      <c r="B41" s="97" t="s">
        <v>47</v>
      </c>
      <c r="C41" s="98"/>
      <c r="D41" s="98"/>
      <c r="E41" s="98"/>
      <c r="F41" s="98"/>
      <c r="G41" s="98"/>
      <c r="H41" s="98"/>
      <c r="I41" s="99"/>
    </row>
    <row r="42" spans="2:9" ht="15.75" thickBot="1" x14ac:dyDescent="0.3">
      <c r="B42" s="24">
        <v>13</v>
      </c>
      <c r="C42" s="25" t="s">
        <v>23</v>
      </c>
      <c r="D42" s="1">
        <v>5</v>
      </c>
      <c r="E42" s="22">
        <v>0</v>
      </c>
      <c r="F42" s="2">
        <f>E42*1.21</f>
        <v>0</v>
      </c>
      <c r="G42" s="3">
        <v>21</v>
      </c>
      <c r="H42" s="4">
        <f>E42*D42</f>
        <v>0</v>
      </c>
      <c r="I42" s="4">
        <f>F42*D42</f>
        <v>0</v>
      </c>
    </row>
    <row r="43" spans="2:9" ht="15.75" thickBot="1" x14ac:dyDescent="0.3">
      <c r="B43" s="23">
        <v>14</v>
      </c>
      <c r="C43" s="25" t="s">
        <v>48</v>
      </c>
      <c r="D43" s="1">
        <v>5</v>
      </c>
      <c r="E43" s="22">
        <v>0</v>
      </c>
      <c r="F43" s="2">
        <f>E43*1.21</f>
        <v>0</v>
      </c>
      <c r="G43" s="3">
        <v>21</v>
      </c>
      <c r="H43" s="4">
        <f>E43*D43</f>
        <v>0</v>
      </c>
      <c r="I43" s="4">
        <f>F43*D43</f>
        <v>0</v>
      </c>
    </row>
    <row r="44" spans="2:9" ht="16.5" thickBot="1" x14ac:dyDescent="0.3">
      <c r="B44" s="97" t="s">
        <v>49</v>
      </c>
      <c r="C44" s="98"/>
      <c r="D44" s="98"/>
      <c r="E44" s="98"/>
      <c r="F44" s="98"/>
      <c r="G44" s="98"/>
      <c r="H44" s="98"/>
      <c r="I44" s="99"/>
    </row>
    <row r="45" spans="2:9" ht="15.75" thickBot="1" x14ac:dyDescent="0.3">
      <c r="B45" s="24">
        <v>15</v>
      </c>
      <c r="C45" s="25" t="s">
        <v>50</v>
      </c>
      <c r="D45" s="1">
        <v>10</v>
      </c>
      <c r="E45" s="22">
        <v>0</v>
      </c>
      <c r="F45" s="2">
        <f>E45*1.21</f>
        <v>0</v>
      </c>
      <c r="G45" s="3">
        <v>21</v>
      </c>
      <c r="H45" s="4">
        <f>E45*D45</f>
        <v>0</v>
      </c>
      <c r="I45" s="4">
        <f>F45*D45</f>
        <v>0</v>
      </c>
    </row>
    <row r="46" spans="2:9" ht="15.75" thickBot="1" x14ac:dyDescent="0.3">
      <c r="B46" s="23">
        <v>16</v>
      </c>
      <c r="C46" s="25" t="s">
        <v>51</v>
      </c>
      <c r="D46" s="1">
        <v>10</v>
      </c>
      <c r="E46" s="22">
        <v>0</v>
      </c>
      <c r="F46" s="2">
        <f>E46*1.21</f>
        <v>0</v>
      </c>
      <c r="G46" s="3">
        <v>21</v>
      </c>
      <c r="H46" s="4">
        <f>E46*D46</f>
        <v>0</v>
      </c>
      <c r="I46" s="4">
        <f>F46*D46</f>
        <v>0</v>
      </c>
    </row>
    <row r="47" spans="2:9" ht="16.5" thickBot="1" x14ac:dyDescent="0.3">
      <c r="B47" s="94" t="s">
        <v>24</v>
      </c>
      <c r="C47" s="95"/>
      <c r="D47" s="95"/>
      <c r="E47" s="95"/>
      <c r="F47" s="95"/>
      <c r="G47" s="96"/>
      <c r="H47" s="5">
        <f>SUM(H27:H46)</f>
        <v>0</v>
      </c>
      <c r="I47" s="5">
        <f>SUM(I27:I46)</f>
        <v>0</v>
      </c>
    </row>
    <row r="48" spans="2:9" ht="26.25" customHeight="1" thickBot="1" x14ac:dyDescent="0.3">
      <c r="B48" s="29" t="s">
        <v>57</v>
      </c>
      <c r="C48" s="30"/>
      <c r="D48" s="30"/>
      <c r="E48" s="31"/>
      <c r="F48" s="32" t="s">
        <v>58</v>
      </c>
      <c r="G48" s="33"/>
      <c r="H48" s="33"/>
      <c r="I48" s="34"/>
    </row>
  </sheetData>
  <sheetProtection selectLockedCells="1"/>
  <mergeCells count="45">
    <mergeCell ref="B12:C12"/>
    <mergeCell ref="B13:C13"/>
    <mergeCell ref="B14:C14"/>
    <mergeCell ref="D14:I14"/>
    <mergeCell ref="D19:I19"/>
    <mergeCell ref="B19:C19"/>
    <mergeCell ref="B23:I23"/>
    <mergeCell ref="B47:G47"/>
    <mergeCell ref="B44:I44"/>
    <mergeCell ref="B24:I24"/>
    <mergeCell ref="B26:I26"/>
    <mergeCell ref="B32:I32"/>
    <mergeCell ref="B37:I37"/>
    <mergeCell ref="B41:I41"/>
    <mergeCell ref="B2:I2"/>
    <mergeCell ref="B3:I3"/>
    <mergeCell ref="B4:I4"/>
    <mergeCell ref="B5:I5"/>
    <mergeCell ref="D6:I6"/>
    <mergeCell ref="B6:C6"/>
    <mergeCell ref="H7:I7"/>
    <mergeCell ref="H9:I9"/>
    <mergeCell ref="H11:I11"/>
    <mergeCell ref="H15:I15"/>
    <mergeCell ref="D8:I8"/>
    <mergeCell ref="B10:I10"/>
    <mergeCell ref="D12:I12"/>
    <mergeCell ref="D13:I13"/>
    <mergeCell ref="B8:C8"/>
    <mergeCell ref="B9:C9"/>
    <mergeCell ref="B7:C7"/>
    <mergeCell ref="D7:F7"/>
    <mergeCell ref="B15:C15"/>
    <mergeCell ref="D15:F15"/>
    <mergeCell ref="B11:C11"/>
    <mergeCell ref="D11:F11"/>
    <mergeCell ref="D17:I17"/>
    <mergeCell ref="D18:I18"/>
    <mergeCell ref="D21:I21"/>
    <mergeCell ref="D22:I22"/>
    <mergeCell ref="B16:I16"/>
    <mergeCell ref="B20:C20"/>
    <mergeCell ref="D20:I20"/>
    <mergeCell ref="B48:E48"/>
    <mergeCell ref="F48:I48"/>
  </mergeCell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Komašková</dc:creator>
  <cp:lastModifiedBy>CNPK</cp:lastModifiedBy>
  <cp:lastPrinted>2021-08-04T15:05:10Z</cp:lastPrinted>
  <dcterms:created xsi:type="dcterms:W3CDTF">2021-07-29T12:16:24Z</dcterms:created>
  <dcterms:modified xsi:type="dcterms:W3CDTF">2025-11-07T09:15:10Z</dcterms:modified>
</cp:coreProperties>
</file>