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VZ - Centrální\VZMR_Jídelní a kuch. nádobí pro PK 2026\Výzva k podání nabídky_ke zveř\"/>
    </mc:Choice>
  </mc:AlternateContent>
  <bookViews>
    <workbookView xWindow="0" yWindow="120" windowWidth="22980" windowHeight="10845"/>
  </bookViews>
  <sheets>
    <sheet name="2.1.Technická specifikace" sheetId="1" r:id="rId1"/>
    <sheet name="2.2. Položkové nabídkové ceny" sheetId="2" r:id="rId2"/>
    <sheet name="List3" sheetId="3" r:id="rId3"/>
  </sheets>
  <calcPr calcId="152511"/>
</workbook>
</file>

<file path=xl/calcChain.xml><?xml version="1.0" encoding="utf-8"?>
<calcChain xmlns="http://schemas.openxmlformats.org/spreadsheetml/2006/main">
  <c r="E49" i="2" l="1"/>
  <c r="G49" i="2"/>
  <c r="H49" i="2" s="1"/>
  <c r="E44" i="2"/>
  <c r="G44" i="2"/>
  <c r="H44" i="2" s="1"/>
  <c r="E42" i="2"/>
  <c r="G42" i="2"/>
  <c r="H42" i="2" s="1"/>
  <c r="E40" i="2"/>
  <c r="G40" i="2"/>
  <c r="H40" i="2" s="1"/>
  <c r="E86" i="2" l="1"/>
  <c r="G86" i="2"/>
  <c r="H86" i="2" s="1"/>
  <c r="E24" i="2"/>
  <c r="G24" i="2"/>
  <c r="H24" i="2" s="1"/>
  <c r="E19" i="2"/>
  <c r="G19" i="2"/>
  <c r="H19" i="2" s="1"/>
  <c r="E15" i="2"/>
  <c r="G15" i="2"/>
  <c r="H15" i="2" s="1"/>
  <c r="E12" i="2"/>
  <c r="G12" i="2"/>
  <c r="H12" i="2" s="1"/>
  <c r="E9" i="2"/>
  <c r="G9" i="2"/>
  <c r="H9" i="2" s="1"/>
  <c r="G128" i="2" l="1"/>
  <c r="H128" i="2" s="1"/>
  <c r="G129" i="2"/>
  <c r="H129" i="2" s="1"/>
  <c r="G130" i="2"/>
  <c r="H130" i="2" s="1"/>
  <c r="G131" i="2"/>
  <c r="H131" i="2" s="1"/>
  <c r="G132" i="2"/>
  <c r="H132" i="2" s="1"/>
  <c r="G133" i="2"/>
  <c r="H133" i="2" s="1"/>
  <c r="E128" i="2"/>
  <c r="E129" i="2"/>
  <c r="E130" i="2"/>
  <c r="E131" i="2"/>
  <c r="E132" i="2"/>
  <c r="E133" i="2"/>
  <c r="E134" i="2" l="1"/>
  <c r="G134" i="2"/>
  <c r="E135" i="2"/>
  <c r="G135" i="2"/>
  <c r="H135" i="2" s="1"/>
  <c r="E136" i="2"/>
  <c r="G136" i="2"/>
  <c r="H136" i="2" s="1"/>
  <c r="E137" i="2"/>
  <c r="G137" i="2"/>
  <c r="H137" i="2" s="1"/>
  <c r="E138" i="2"/>
  <c r="G138" i="2"/>
  <c r="H138" i="2" s="1"/>
  <c r="E139" i="2"/>
  <c r="G139" i="2"/>
  <c r="H139" i="2" s="1"/>
  <c r="H134" i="2" l="1"/>
  <c r="E100" i="2"/>
  <c r="G100" i="2"/>
  <c r="H100" i="2" s="1"/>
  <c r="E101" i="2"/>
  <c r="G101" i="2"/>
  <c r="H101" i="2" s="1"/>
  <c r="G107" i="2"/>
  <c r="H107" i="2" s="1"/>
  <c r="E107" i="2"/>
  <c r="G117" i="2"/>
  <c r="H117" i="2" s="1"/>
  <c r="E117" i="2"/>
  <c r="G124" i="2"/>
  <c r="H124" i="2" s="1"/>
  <c r="E124" i="2"/>
  <c r="G123" i="2"/>
  <c r="H123" i="2" s="1"/>
  <c r="E123" i="2"/>
  <c r="G118" i="2"/>
  <c r="H118" i="2" s="1"/>
  <c r="E118" i="2"/>
  <c r="G116" i="2"/>
  <c r="H116" i="2" s="1"/>
  <c r="E116" i="2"/>
  <c r="G115" i="2"/>
  <c r="H115" i="2" s="1"/>
  <c r="E115" i="2"/>
  <c r="G114" i="2"/>
  <c r="H114" i="2" s="1"/>
  <c r="E114" i="2"/>
  <c r="G80" i="2"/>
  <c r="H80" i="2" s="1"/>
  <c r="E80" i="2"/>
  <c r="G79" i="2"/>
  <c r="H79" i="2" s="1"/>
  <c r="E79" i="2"/>
  <c r="G78" i="2"/>
  <c r="H78" i="2" s="1"/>
  <c r="E78" i="2"/>
  <c r="G77" i="2"/>
  <c r="H77" i="2" s="1"/>
  <c r="E77" i="2"/>
  <c r="G76" i="2"/>
  <c r="H76" i="2" s="1"/>
  <c r="E76" i="2"/>
  <c r="G75" i="2"/>
  <c r="H75" i="2" s="1"/>
  <c r="E75" i="2"/>
  <c r="G74" i="2"/>
  <c r="H74" i="2" s="1"/>
  <c r="E74" i="2"/>
  <c r="G103" i="2"/>
  <c r="H103" i="2" s="1"/>
  <c r="G104" i="2"/>
  <c r="H104" i="2" s="1"/>
  <c r="G105" i="2"/>
  <c r="H105" i="2" s="1"/>
  <c r="G106" i="2"/>
  <c r="H106" i="2" s="1"/>
  <c r="G108" i="2"/>
  <c r="H108" i="2" s="1"/>
  <c r="G109" i="2"/>
  <c r="H109" i="2" s="1"/>
  <c r="G110" i="2"/>
  <c r="H110" i="2" s="1"/>
  <c r="G111" i="2"/>
  <c r="H111" i="2" s="1"/>
  <c r="G112" i="2"/>
  <c r="H112" i="2" s="1"/>
  <c r="G113" i="2"/>
  <c r="H113" i="2" s="1"/>
  <c r="G119" i="2"/>
  <c r="H119" i="2" s="1"/>
  <c r="G120" i="2"/>
  <c r="H120" i="2" s="1"/>
  <c r="G121" i="2"/>
  <c r="H121" i="2" s="1"/>
  <c r="G122" i="2"/>
  <c r="H122" i="2" s="1"/>
  <c r="G125" i="2"/>
  <c r="H125" i="2" s="1"/>
  <c r="G126" i="2"/>
  <c r="H126" i="2" s="1"/>
  <c r="E103" i="2"/>
  <c r="E104" i="2"/>
  <c r="E105" i="2"/>
  <c r="E106" i="2"/>
  <c r="E108" i="2"/>
  <c r="E109" i="2"/>
  <c r="E110" i="2"/>
  <c r="E111" i="2"/>
  <c r="E112" i="2"/>
  <c r="E113" i="2"/>
  <c r="E119" i="2"/>
  <c r="E120" i="2"/>
  <c r="E121" i="2"/>
  <c r="E122" i="2"/>
  <c r="E125" i="2"/>
  <c r="E126" i="2"/>
  <c r="G88" i="2"/>
  <c r="H88" i="2" s="1"/>
  <c r="E88" i="2"/>
  <c r="G83" i="2"/>
  <c r="H83" i="2" s="1"/>
  <c r="G84" i="2"/>
  <c r="H84" i="2" s="1"/>
  <c r="G85" i="2"/>
  <c r="H85" i="2" s="1"/>
  <c r="G87" i="2"/>
  <c r="H87" i="2" s="1"/>
  <c r="G89" i="2"/>
  <c r="H89" i="2" s="1"/>
  <c r="G90" i="2"/>
  <c r="H90" i="2" s="1"/>
  <c r="G91" i="2"/>
  <c r="H91" i="2" s="1"/>
  <c r="G92" i="2"/>
  <c r="H92" i="2" s="1"/>
  <c r="G93" i="2"/>
  <c r="H93" i="2" s="1"/>
  <c r="G94" i="2"/>
  <c r="H94" i="2" s="1"/>
  <c r="G95" i="2"/>
  <c r="H95" i="2" s="1"/>
  <c r="G96" i="2"/>
  <c r="H96" i="2" s="1"/>
  <c r="G97" i="2"/>
  <c r="H97" i="2" s="1"/>
  <c r="G98" i="2"/>
  <c r="H98" i="2" s="1"/>
  <c r="G99" i="2"/>
  <c r="H99" i="2" s="1"/>
  <c r="G102" i="2"/>
  <c r="H102" i="2" s="1"/>
  <c r="E89" i="2"/>
  <c r="E90" i="2"/>
  <c r="E91" i="2"/>
  <c r="E92" i="2"/>
  <c r="E93" i="2"/>
  <c r="E94" i="2"/>
  <c r="E95" i="2"/>
  <c r="E96" i="2"/>
  <c r="E97" i="2"/>
  <c r="E98" i="2"/>
  <c r="E99" i="2"/>
  <c r="E102" i="2"/>
  <c r="E84" i="2"/>
  <c r="E85" i="2"/>
  <c r="E87" i="2"/>
  <c r="E83" i="2"/>
  <c r="G7" i="2"/>
  <c r="H7" i="2" s="1"/>
  <c r="G27" i="2"/>
  <c r="H27" i="2" s="1"/>
  <c r="G28" i="2"/>
  <c r="H28" i="2" s="1"/>
  <c r="G29" i="2"/>
  <c r="H29" i="2" s="1"/>
  <c r="G30" i="2"/>
  <c r="H30" i="2" s="1"/>
  <c r="G31" i="2"/>
  <c r="H31" i="2" s="1"/>
  <c r="G32" i="2"/>
  <c r="H32" i="2" s="1"/>
  <c r="G33" i="2"/>
  <c r="H33" i="2" s="1"/>
  <c r="G34" i="2"/>
  <c r="H34" i="2" s="1"/>
  <c r="G35" i="2"/>
  <c r="H35" i="2" s="1"/>
  <c r="G36" i="2"/>
  <c r="H36" i="2" s="1"/>
  <c r="G37" i="2"/>
  <c r="H37" i="2" s="1"/>
  <c r="G82" i="2"/>
  <c r="H82" i="2" s="1"/>
  <c r="G59" i="2"/>
  <c r="H59" i="2" s="1"/>
  <c r="G60" i="2"/>
  <c r="H60" i="2" s="1"/>
  <c r="G61" i="2"/>
  <c r="H61" i="2" s="1"/>
  <c r="G62" i="2"/>
  <c r="H62" i="2" s="1"/>
  <c r="G63" i="2"/>
  <c r="H63" i="2" s="1"/>
  <c r="G64" i="2"/>
  <c r="H64" i="2" s="1"/>
  <c r="G65" i="2"/>
  <c r="H65" i="2" s="1"/>
  <c r="G66" i="2"/>
  <c r="H66" i="2" s="1"/>
  <c r="G67" i="2"/>
  <c r="H67" i="2" s="1"/>
  <c r="G68" i="2"/>
  <c r="H68" i="2" s="1"/>
  <c r="G69" i="2"/>
  <c r="H69" i="2" s="1"/>
  <c r="G70" i="2"/>
  <c r="H70" i="2" s="1"/>
  <c r="G71" i="2"/>
  <c r="H71" i="2" s="1"/>
  <c r="G72" i="2"/>
  <c r="H72" i="2" s="1"/>
  <c r="G73" i="2"/>
  <c r="H73" i="2" s="1"/>
  <c r="G81" i="2"/>
  <c r="H81" i="2" s="1"/>
  <c r="G52" i="2"/>
  <c r="H52" i="2" s="1"/>
  <c r="G53" i="2"/>
  <c r="H53" i="2" s="1"/>
  <c r="G54" i="2"/>
  <c r="H54" i="2" s="1"/>
  <c r="G55" i="2"/>
  <c r="H55" i="2" s="1"/>
  <c r="G56" i="2"/>
  <c r="H56" i="2" s="1"/>
  <c r="G57" i="2"/>
  <c r="H57" i="2" s="1"/>
  <c r="G58" i="2"/>
  <c r="H58" i="2" s="1"/>
  <c r="G41" i="2"/>
  <c r="H41" i="2" s="1"/>
  <c r="G43" i="2"/>
  <c r="H43" i="2" s="1"/>
  <c r="G45" i="2"/>
  <c r="H45" i="2" s="1"/>
  <c r="G46" i="2"/>
  <c r="H46" i="2" s="1"/>
  <c r="G47" i="2"/>
  <c r="H47" i="2" s="1"/>
  <c r="G48" i="2"/>
  <c r="H48" i="2" s="1"/>
  <c r="G51" i="2"/>
  <c r="H51" i="2" s="1"/>
  <c r="G39" i="2"/>
  <c r="H39" i="2" s="1"/>
  <c r="G26" i="2"/>
  <c r="H26" i="2" s="1"/>
  <c r="G20" i="2"/>
  <c r="H20" i="2" s="1"/>
  <c r="G21" i="2"/>
  <c r="H21" i="2" s="1"/>
  <c r="G22" i="2"/>
  <c r="H22" i="2" s="1"/>
  <c r="G23" i="2"/>
  <c r="H23" i="2" s="1"/>
  <c r="G8" i="2"/>
  <c r="G10" i="2"/>
  <c r="H10" i="2" s="1"/>
  <c r="G11" i="2"/>
  <c r="H11" i="2" s="1"/>
  <c r="G13" i="2"/>
  <c r="H13" i="2" s="1"/>
  <c r="G14" i="2"/>
  <c r="H14" i="2" s="1"/>
  <c r="G16" i="2"/>
  <c r="H16" i="2" s="1"/>
  <c r="G17" i="2"/>
  <c r="H17" i="2" s="1"/>
  <c r="G18" i="2"/>
  <c r="H18" i="2" s="1"/>
  <c r="E27" i="2"/>
  <c r="E28" i="2"/>
  <c r="E29" i="2"/>
  <c r="E30" i="2"/>
  <c r="E31" i="2"/>
  <c r="E32" i="2"/>
  <c r="E33" i="2"/>
  <c r="E34" i="2"/>
  <c r="E35" i="2"/>
  <c r="E36" i="2"/>
  <c r="E37" i="2"/>
  <c r="E41" i="2"/>
  <c r="E43" i="2"/>
  <c r="E45" i="2"/>
  <c r="E46" i="2"/>
  <c r="E47" i="2"/>
  <c r="E48" i="2"/>
  <c r="E52" i="2"/>
  <c r="E53" i="2"/>
  <c r="E54" i="2"/>
  <c r="E55" i="2"/>
  <c r="E56" i="2"/>
  <c r="E57" i="2"/>
  <c r="E58" i="2"/>
  <c r="E59" i="2"/>
  <c r="E60" i="2"/>
  <c r="E61" i="2"/>
  <c r="E62" i="2"/>
  <c r="E63" i="2"/>
  <c r="E64" i="2"/>
  <c r="E65" i="2"/>
  <c r="E66" i="2"/>
  <c r="E67" i="2"/>
  <c r="E68" i="2"/>
  <c r="E69" i="2"/>
  <c r="E70" i="2"/>
  <c r="E71" i="2"/>
  <c r="E72" i="2"/>
  <c r="E73" i="2"/>
  <c r="E81" i="2"/>
  <c r="E82" i="2"/>
  <c r="E51" i="2"/>
  <c r="E39" i="2"/>
  <c r="E26" i="2"/>
  <c r="E21" i="2"/>
  <c r="E22" i="2"/>
  <c r="E23" i="2"/>
  <c r="E20" i="2"/>
  <c r="E18" i="2"/>
  <c r="E17" i="2"/>
  <c r="E16" i="2"/>
  <c r="E14" i="2"/>
  <c r="E13" i="2"/>
  <c r="E11" i="2"/>
  <c r="E10" i="2"/>
  <c r="E8" i="2"/>
  <c r="E7" i="2"/>
  <c r="G140" i="2" l="1"/>
  <c r="H8" i="2"/>
  <c r="H140" i="2" s="1"/>
</calcChain>
</file>

<file path=xl/sharedStrings.xml><?xml version="1.0" encoding="utf-8"?>
<sst xmlns="http://schemas.openxmlformats.org/spreadsheetml/2006/main" count="691" uniqueCount="298">
  <si>
    <t>Číslo položky</t>
  </si>
  <si>
    <t>Jídelní nádobí</t>
  </si>
  <si>
    <t>Příbory</t>
  </si>
  <si>
    <t>Kuchyňské náčiní a nádobí</t>
  </si>
  <si>
    <t>Číslo</t>
  </si>
  <si>
    <t>Předp. počet ks</t>
  </si>
  <si>
    <t>Cena za 1 ks v Kč bez DPH</t>
  </si>
  <si>
    <t>Cena za 1 ks v Kč vč. DPH</t>
  </si>
  <si>
    <t>DPH v %</t>
  </si>
  <si>
    <t>Cena za všechny ks v Kč bez DPH</t>
  </si>
  <si>
    <t>Cena za všechny ks v Kč vč. DPH</t>
  </si>
  <si>
    <t xml:space="preserve">Dezertní lžička </t>
  </si>
  <si>
    <t>Koš do myčky na příbory</t>
  </si>
  <si>
    <t>Krájecí desky barevné  -žlutá</t>
  </si>
  <si>
    <t xml:space="preserve">Krájecí desky barevné  -modrá </t>
  </si>
  <si>
    <t xml:space="preserve">Obracečka plná </t>
  </si>
  <si>
    <t xml:space="preserve">Obracečka cedníková </t>
  </si>
  <si>
    <t xml:space="preserve">Vidlice na maso </t>
  </si>
  <si>
    <t>Užitkové sklo</t>
  </si>
  <si>
    <t xml:space="preserve">Dezertní vidlička </t>
  </si>
  <si>
    <t xml:space="preserve">Dezertní nůž </t>
  </si>
  <si>
    <t xml:space="preserve">Krájecí desky barevné  - bílá </t>
  </si>
  <si>
    <t xml:space="preserve">Krájecí desky barevné  - červená </t>
  </si>
  <si>
    <t xml:space="preserve">Krájecí desky barevné  -hnědá </t>
  </si>
  <si>
    <t xml:space="preserve">Obracečka perforovaná </t>
  </si>
  <si>
    <t>Svým podpisem stvrzuji, že výše uvedené údaje o nabízeném zboží, nabídkové ceně a jejích položkách jsou správné a závazné.</t>
  </si>
  <si>
    <t>poznámka zadavatele:</t>
  </si>
  <si>
    <t>Zámek tabletu</t>
  </si>
  <si>
    <t>Příloha č. 2 Výzvy_Technická specifikace včetně ocenění</t>
  </si>
  <si>
    <t xml:space="preserve">Tabletový systém č. 1  </t>
  </si>
  <si>
    <t>Tabletový systém č. 2</t>
  </si>
  <si>
    <t>DOPLNÍ  DODAVATEL</t>
  </si>
  <si>
    <t>Podpis  osoby oprávněné zastupovat dodavatele:</t>
  </si>
  <si>
    <t>Mobilní (tabletový) systém pro distribuci pokrmů</t>
  </si>
  <si>
    <t>Název položky</t>
  </si>
  <si>
    <t xml:space="preserve">CELKOVÁ CENA </t>
  </si>
  <si>
    <t>Technická specifikace dodavatele – podrobný popis nabízeného zboží</t>
  </si>
  <si>
    <t>Obchodní název</t>
  </si>
  <si>
    <t>Výrobce</t>
  </si>
  <si>
    <t>VYPLNÍ A PODROBNĚ POPÍŠE DODAVATEL</t>
  </si>
  <si>
    <t>VYPLNIT</t>
  </si>
  <si>
    <r>
      <rPr>
        <b/>
        <u/>
        <sz val="11"/>
        <color theme="1"/>
        <rFont val="Calibri"/>
        <family val="2"/>
        <charset val="238"/>
        <scheme val="minor"/>
      </rPr>
      <t>Minimální požadavky:</t>
    </r>
    <r>
      <rPr>
        <b/>
        <sz val="11"/>
        <color theme="1"/>
        <rFont val="Calibri"/>
        <family val="2"/>
        <charset val="238"/>
        <scheme val="minor"/>
      </rPr>
      <t xml:space="preserve"> bílý porcelán vhodný do restaurace i jídelny, bez barevného dekoru</t>
    </r>
  </si>
  <si>
    <r>
      <rPr>
        <b/>
        <u/>
        <sz val="11"/>
        <color theme="1"/>
        <rFont val="Calibri"/>
        <family val="2"/>
        <charset val="238"/>
        <scheme val="minor"/>
      </rPr>
      <t xml:space="preserve">Miska polévková </t>
    </r>
    <r>
      <rPr>
        <sz val="11"/>
        <color theme="1"/>
        <rFont val="Calibri"/>
        <family val="2"/>
        <charset val="238"/>
        <scheme val="minor"/>
      </rPr>
      <t xml:space="preserve">- 0,33 l; porcelán, bílý, bez oušek, hladká , stohovatelná, pro každodenní použití,  vhodná do myčky, vhodná do mikrovlnné trouby, </t>
    </r>
  </si>
  <si>
    <r>
      <rPr>
        <b/>
        <u/>
        <sz val="11"/>
        <color theme="1"/>
        <rFont val="Calibri"/>
        <family val="2"/>
        <charset val="238"/>
        <scheme val="minor"/>
      </rPr>
      <t xml:space="preserve">Miska polévková </t>
    </r>
    <r>
      <rPr>
        <sz val="11"/>
        <color theme="1"/>
        <rFont val="Calibri"/>
        <family val="2"/>
        <charset val="238"/>
        <scheme val="minor"/>
      </rPr>
      <t>- 0,39 l; porcelán, bílý, bez oušek, hladká , stohovatelná, pro každodenní použití,  vhodná do myčky, vhodná do mikrovlnné trouby</t>
    </r>
  </si>
  <si>
    <r>
      <rPr>
        <b/>
        <u/>
        <sz val="11"/>
        <color theme="1"/>
        <rFont val="Calibri"/>
        <family val="2"/>
        <charset val="238"/>
        <scheme val="minor"/>
      </rPr>
      <t xml:space="preserve">Miska polévková </t>
    </r>
    <r>
      <rPr>
        <sz val="11"/>
        <color theme="1"/>
        <rFont val="Calibri"/>
        <family val="2"/>
        <charset val="238"/>
        <scheme val="minor"/>
      </rPr>
      <t>- 0,46 l; porcelán, bílý, bez oušek, hladká , stohovatelná, pro každodenní použití,  vhodná do myčky, vhodná do mikrovlnné trouby,</t>
    </r>
  </si>
  <si>
    <r>
      <rPr>
        <b/>
        <u/>
        <sz val="11"/>
        <color theme="1"/>
        <rFont val="Calibri"/>
        <family val="2"/>
        <charset val="238"/>
        <scheme val="minor"/>
      </rPr>
      <t>Talíř hluboký</t>
    </r>
    <r>
      <rPr>
        <sz val="11"/>
        <color theme="1"/>
        <rFont val="Calibri"/>
        <family val="2"/>
        <charset val="238"/>
        <scheme val="minor"/>
      </rPr>
      <t xml:space="preserve"> - Ø 22 cm, porcelán, bílý,  nedekorovaný, pro každodenní použití,  vhodný do myčky, vhodný do mikrovlnné trouby, </t>
    </r>
  </si>
  <si>
    <r>
      <rPr>
        <b/>
        <u/>
        <sz val="11"/>
        <color theme="1"/>
        <rFont val="Calibri"/>
        <family val="2"/>
        <charset val="238"/>
        <scheme val="minor"/>
      </rPr>
      <t>Talíř mělký</t>
    </r>
    <r>
      <rPr>
        <sz val="11"/>
        <color theme="1"/>
        <rFont val="Calibri"/>
        <family val="2"/>
        <charset val="238"/>
        <scheme val="minor"/>
      </rPr>
      <t xml:space="preserve"> - Ø 21 cm, porcelán, bílý, nedekorovaný,  pro každodenní použití,  vhodný do myčky, vhodný do mikrovlnné trouby,  </t>
    </r>
  </si>
  <si>
    <r>
      <rPr>
        <b/>
        <u/>
        <sz val="11"/>
        <color theme="1"/>
        <rFont val="Calibri"/>
        <family val="2"/>
        <charset val="238"/>
        <scheme val="minor"/>
      </rPr>
      <t>Talíř mělký</t>
    </r>
    <r>
      <rPr>
        <sz val="11"/>
        <color theme="1"/>
        <rFont val="Calibri"/>
        <family val="2"/>
        <charset val="238"/>
        <scheme val="minor"/>
      </rPr>
      <t xml:space="preserve"> - Ø 24 cm, porcelán, bílý, nedekorovaný,  pro každodenní použití,  vhodný do myčky, vhodný do mikrovlnné trouby,  </t>
    </r>
  </si>
  <si>
    <r>
      <rPr>
        <b/>
        <u/>
        <sz val="11"/>
        <color theme="1"/>
        <rFont val="Calibri"/>
        <family val="2"/>
        <charset val="238"/>
        <scheme val="minor"/>
      </rPr>
      <t>Talíř dezertní -</t>
    </r>
    <r>
      <rPr>
        <sz val="11"/>
        <color theme="1"/>
        <rFont val="Calibri"/>
        <family val="2"/>
        <charset val="238"/>
        <scheme val="minor"/>
      </rPr>
      <t xml:space="preserve"> Ø 17 cm, porcelán, bílý, nedekorovaný, pro každodenní použití,  vhodný do myčky, vhodný do mikrovlnné trouby, </t>
    </r>
  </si>
  <si>
    <r>
      <rPr>
        <b/>
        <u/>
        <sz val="11"/>
        <color theme="1"/>
        <rFont val="Calibri"/>
        <family val="2"/>
        <charset val="238"/>
        <scheme val="minor"/>
      </rPr>
      <t>Talíř dezertní -</t>
    </r>
    <r>
      <rPr>
        <sz val="11"/>
        <color theme="1"/>
        <rFont val="Calibri"/>
        <family val="2"/>
        <charset val="238"/>
        <scheme val="minor"/>
      </rPr>
      <t xml:space="preserve"> Ø 19 cm, porcelán, bílý, nedekorovaný, pro každodenní použití,  vhodný do myčky, vhodný do mikrovlnné trouby, </t>
    </r>
  </si>
  <si>
    <r>
      <rPr>
        <b/>
        <u/>
        <sz val="11"/>
        <color theme="1"/>
        <rFont val="Calibri"/>
        <family val="2"/>
        <charset val="238"/>
        <scheme val="minor"/>
      </rPr>
      <t>Talíř porcelánový dělený</t>
    </r>
    <r>
      <rPr>
        <sz val="11"/>
        <color theme="1"/>
        <rFont val="Calibri"/>
        <family val="2"/>
        <charset val="238"/>
        <scheme val="minor"/>
      </rPr>
      <t xml:space="preserve"> -Ø min 21 cm,porcelán, bílý, nedekorovaný, pro každodenní použití,  vhodný do myčky,</t>
    </r>
  </si>
  <si>
    <r>
      <rPr>
        <b/>
        <u/>
        <sz val="11"/>
        <color theme="1"/>
        <rFont val="Calibri"/>
        <family val="2"/>
        <charset val="238"/>
        <scheme val="minor"/>
      </rPr>
      <t>Porcelánový hrnek bez ouška</t>
    </r>
    <r>
      <rPr>
        <sz val="11"/>
        <color theme="1"/>
        <rFont val="Calibri"/>
        <family val="2"/>
        <charset val="238"/>
        <scheme val="minor"/>
      </rPr>
      <t xml:space="preserve"> - 0,2 l, porcelán, bílý, stohovatelný,  pro každodenní použití,  vhodný do myčky, vhodný do mikrovlnné trouby, </t>
    </r>
  </si>
  <si>
    <r>
      <rPr>
        <b/>
        <u/>
        <sz val="11"/>
        <color theme="1"/>
        <rFont val="Calibri"/>
        <family val="2"/>
        <charset val="238"/>
        <scheme val="minor"/>
      </rPr>
      <t>Hrnek s ouškem</t>
    </r>
    <r>
      <rPr>
        <sz val="11"/>
        <color theme="1"/>
        <rFont val="Calibri"/>
        <family val="2"/>
        <charset val="238"/>
        <scheme val="minor"/>
      </rPr>
      <t xml:space="preserve"> - 0,25 l, porcelán, bílý, stohovatelný,  pro každodenní použití,  vhodný do myčky, vhodný do mikrovlnné trouby</t>
    </r>
  </si>
  <si>
    <r>
      <rPr>
        <b/>
        <u/>
        <sz val="11"/>
        <color theme="1"/>
        <rFont val="Calibri"/>
        <family val="2"/>
        <charset val="238"/>
        <scheme val="minor"/>
      </rPr>
      <t>Hrnek s ouškem</t>
    </r>
    <r>
      <rPr>
        <sz val="11"/>
        <color theme="1"/>
        <rFont val="Calibri"/>
        <family val="2"/>
        <charset val="238"/>
        <scheme val="minor"/>
      </rPr>
      <t xml:space="preserve"> - 0,3 l, porcelán, bílý, stohovatelný,  pro každodenní použití,  vhodný do myčky, vhodný do mikrovlnné trouby,</t>
    </r>
  </si>
  <si>
    <r>
      <rPr>
        <b/>
        <u/>
        <sz val="11"/>
        <color theme="1"/>
        <rFont val="Calibri"/>
        <family val="2"/>
        <charset val="238"/>
        <scheme val="minor"/>
      </rPr>
      <t xml:space="preserve">Hrnek plastový s velkým ouškem </t>
    </r>
    <r>
      <rPr>
        <sz val="11"/>
        <color theme="1"/>
        <rFont val="Calibri"/>
        <family val="2"/>
        <charset val="238"/>
        <scheme val="minor"/>
      </rPr>
      <t>- min. 0,3 l, plastový,  pro každodenní použití</t>
    </r>
  </si>
  <si>
    <r>
      <rPr>
        <b/>
        <u/>
        <sz val="11"/>
        <color theme="1"/>
        <rFont val="Calibri"/>
        <family val="2"/>
        <charset val="238"/>
        <scheme val="minor"/>
      </rPr>
      <t>Šálek s podšálkem (espresso)</t>
    </r>
    <r>
      <rPr>
        <sz val="11"/>
        <color theme="1"/>
        <rFont val="Calibri"/>
        <family val="2"/>
        <charset val="238"/>
        <scheme val="minor"/>
      </rPr>
      <t xml:space="preserve">  - 0,10 l, porcelán, bílý, stohovatelný, pro každodenní použití,  vhodný do myčky, vhodný do mikrovlnné trouby,</t>
    </r>
  </si>
  <si>
    <r>
      <rPr>
        <b/>
        <u/>
        <sz val="11"/>
        <color theme="1"/>
        <rFont val="Calibri"/>
        <family val="2"/>
        <charset val="238"/>
        <scheme val="minor"/>
      </rPr>
      <t>Šálek s podšálkem ( káva)</t>
    </r>
    <r>
      <rPr>
        <sz val="11"/>
        <color theme="1"/>
        <rFont val="Calibri"/>
        <family val="2"/>
        <charset val="238"/>
        <scheme val="minor"/>
      </rPr>
      <t xml:space="preserve">  - 0,20 l, porcelán, bílý, stohovatelný, pro každodenní použití,  vhodný do myčky, vhodný do mikrovlnné trouby,</t>
    </r>
  </si>
  <si>
    <r>
      <rPr>
        <b/>
        <u/>
        <sz val="11"/>
        <color theme="1"/>
        <rFont val="Calibri"/>
        <family val="2"/>
        <charset val="238"/>
        <scheme val="minor"/>
      </rPr>
      <t>Miska kompotová</t>
    </r>
    <r>
      <rPr>
        <sz val="11"/>
        <color theme="1"/>
        <rFont val="Calibri"/>
        <family val="2"/>
        <charset val="238"/>
        <scheme val="minor"/>
      </rPr>
      <t xml:space="preserve"> - Ø 10 cm, tvrzené sklo, stohovatelná, pro každodenní použití,  vhodná do myčky, vhodná do mikrovlnné trouby</t>
    </r>
  </si>
  <si>
    <r>
      <rPr>
        <b/>
        <u/>
        <sz val="11"/>
        <color theme="1"/>
        <rFont val="Calibri"/>
        <family val="2"/>
        <charset val="238"/>
        <scheme val="minor"/>
      </rPr>
      <t xml:space="preserve">Miska kompotová </t>
    </r>
    <r>
      <rPr>
        <sz val="11"/>
        <color theme="1"/>
        <rFont val="Calibri"/>
        <family val="2"/>
        <charset val="238"/>
        <scheme val="minor"/>
      </rPr>
      <t>- Ø 12 cm, stohovatelná, tvrzené sklo, pro každodenní použití,  vhodná do myčky, vhodná do mikrovlnné trouby</t>
    </r>
  </si>
  <si>
    <r>
      <rPr>
        <b/>
        <u/>
        <sz val="11"/>
        <color theme="1"/>
        <rFont val="Calibri"/>
        <family val="2"/>
        <charset val="238"/>
        <scheme val="minor"/>
      </rPr>
      <t xml:space="preserve">Miska skleněná </t>
    </r>
    <r>
      <rPr>
        <sz val="11"/>
        <color theme="1"/>
        <rFont val="Calibri"/>
        <family val="2"/>
        <charset val="238"/>
        <scheme val="minor"/>
      </rPr>
      <t xml:space="preserve">- 0,4 l, stohovatelná, tvrzené sklo, pro každodenní použití,  vhodná do myčky, </t>
    </r>
  </si>
  <si>
    <r>
      <rPr>
        <b/>
        <u/>
        <sz val="11"/>
        <color theme="1"/>
        <rFont val="Calibri"/>
        <family val="2"/>
        <charset val="238"/>
        <scheme val="minor"/>
      </rPr>
      <t>Minimální požadavky:</t>
    </r>
    <r>
      <rPr>
        <sz val="11"/>
        <color theme="1"/>
        <rFont val="Calibri"/>
        <family val="2"/>
        <charset val="238"/>
        <scheme val="minor"/>
      </rPr>
      <t xml:space="preserve"> </t>
    </r>
    <r>
      <rPr>
        <b/>
        <sz val="11"/>
        <color theme="1"/>
        <rFont val="Calibri"/>
        <family val="2"/>
        <charset val="238"/>
        <scheme val="minor"/>
      </rPr>
      <t>kvalitní sklo, tvrzený okraj, vhodné do gastro provozu,  odolnost a dlouhou životnost, vhodné do myčky, vhodné pro každodenní použití</t>
    </r>
  </si>
  <si>
    <r>
      <t>Džbán na vodu -</t>
    </r>
    <r>
      <rPr>
        <sz val="11"/>
        <color theme="1"/>
        <rFont val="Calibri"/>
        <family val="2"/>
        <charset val="238"/>
        <scheme val="minor"/>
      </rPr>
      <t xml:space="preserve"> skleněný, s uchem, objem  min. 2l, pro každodenní použití,  vhodný do myčky</t>
    </r>
  </si>
  <si>
    <r>
      <t>Džbán na vodu -</t>
    </r>
    <r>
      <rPr>
        <sz val="11"/>
        <color theme="1"/>
        <rFont val="Calibri"/>
        <family val="2"/>
        <charset val="238"/>
        <scheme val="minor"/>
      </rPr>
      <t xml:space="preserve"> skleněný, s uchem, objem  min. 1l, pro každodenní použití,  vhodný do myčky</t>
    </r>
  </si>
  <si>
    <r>
      <rPr>
        <b/>
        <u/>
        <sz val="11"/>
        <color theme="1"/>
        <rFont val="Calibri"/>
        <family val="2"/>
        <charset val="238"/>
        <scheme val="minor"/>
      </rPr>
      <t>Pohár na bílé víno</t>
    </r>
    <r>
      <rPr>
        <sz val="11"/>
        <color theme="1"/>
        <rFont val="Calibri"/>
        <family val="2"/>
        <charset val="238"/>
        <scheme val="minor"/>
      </rPr>
      <t xml:space="preserve"> -  elegantní vzhled, </t>
    </r>
    <r>
      <rPr>
        <b/>
        <sz val="11"/>
        <color theme="1"/>
        <rFont val="Calibri"/>
        <family val="2"/>
        <charset val="238"/>
        <scheme val="minor"/>
      </rPr>
      <t xml:space="preserve"> </t>
    </r>
    <r>
      <rPr>
        <sz val="11"/>
        <color theme="1"/>
        <rFont val="Calibri"/>
        <family val="2"/>
        <charset val="238"/>
        <scheme val="minor"/>
      </rPr>
      <t>tvrzené sklo, pro provoz v gastro,</t>
    </r>
  </si>
  <si>
    <r>
      <rPr>
        <b/>
        <u/>
        <sz val="11"/>
        <color theme="1"/>
        <rFont val="Calibri"/>
        <family val="2"/>
        <charset val="238"/>
        <scheme val="minor"/>
      </rPr>
      <t>Pohár na červené víno</t>
    </r>
    <r>
      <rPr>
        <b/>
        <sz val="11"/>
        <color theme="1"/>
        <rFont val="Calibri"/>
        <family val="2"/>
        <charset val="238"/>
        <scheme val="minor"/>
      </rPr>
      <t xml:space="preserve"> </t>
    </r>
    <r>
      <rPr>
        <sz val="11"/>
        <color theme="1"/>
        <rFont val="Calibri"/>
        <family val="2"/>
        <charset val="238"/>
        <scheme val="minor"/>
      </rPr>
      <t>- elegantní vzhled,</t>
    </r>
    <r>
      <rPr>
        <b/>
        <sz val="11"/>
        <color theme="1"/>
        <rFont val="Calibri"/>
        <family val="2"/>
        <charset val="238"/>
        <scheme val="minor"/>
      </rPr>
      <t xml:space="preserve"> </t>
    </r>
    <r>
      <rPr>
        <sz val="11"/>
        <color theme="1"/>
        <rFont val="Calibri"/>
        <family val="2"/>
        <charset val="238"/>
        <scheme val="minor"/>
      </rPr>
      <t>tvrzené sklo, pro provoz v gastro</t>
    </r>
  </si>
  <si>
    <r>
      <rPr>
        <b/>
        <u/>
        <sz val="11"/>
        <color theme="1"/>
        <rFont val="Calibri"/>
        <family val="2"/>
        <charset val="238"/>
        <scheme val="minor"/>
      </rPr>
      <t>Pohár na sekt</t>
    </r>
    <r>
      <rPr>
        <b/>
        <sz val="11"/>
        <color theme="1"/>
        <rFont val="Calibri"/>
        <family val="2"/>
        <charset val="238"/>
        <scheme val="minor"/>
      </rPr>
      <t xml:space="preserve"> </t>
    </r>
    <r>
      <rPr>
        <sz val="11"/>
        <color theme="1"/>
        <rFont val="Calibri"/>
        <family val="2"/>
        <charset val="238"/>
        <scheme val="minor"/>
      </rPr>
      <t>-  elegantní vzhled</t>
    </r>
    <r>
      <rPr>
        <b/>
        <sz val="11"/>
        <color theme="1"/>
        <rFont val="Calibri"/>
        <family val="2"/>
        <charset val="238"/>
        <scheme val="minor"/>
      </rPr>
      <t xml:space="preserve">, </t>
    </r>
    <r>
      <rPr>
        <sz val="11"/>
        <color theme="1"/>
        <rFont val="Calibri"/>
        <family val="2"/>
        <charset val="238"/>
        <scheme val="minor"/>
      </rPr>
      <t>tvrzené sklo, pro provoz v gastro</t>
    </r>
  </si>
  <si>
    <r>
      <rPr>
        <b/>
        <u/>
        <sz val="11"/>
        <color theme="1"/>
        <rFont val="Calibri"/>
        <family val="2"/>
        <charset val="238"/>
        <scheme val="minor"/>
      </rPr>
      <t>Sklenice</t>
    </r>
    <r>
      <rPr>
        <sz val="11"/>
        <color theme="1"/>
        <rFont val="Calibri"/>
        <family val="2"/>
        <charset val="238"/>
        <scheme val="minor"/>
      </rPr>
      <t xml:space="preserve">  </t>
    </r>
    <r>
      <rPr>
        <b/>
        <sz val="11"/>
        <color theme="1"/>
        <rFont val="Calibri"/>
        <family val="2"/>
        <charset val="238"/>
        <scheme val="minor"/>
      </rPr>
      <t xml:space="preserve">- 0,25 l,  </t>
    </r>
    <r>
      <rPr>
        <sz val="11"/>
        <color theme="1"/>
        <rFont val="Calibri"/>
        <family val="2"/>
        <charset val="238"/>
        <scheme val="minor"/>
      </rPr>
      <t xml:space="preserve">tvrzené sklo, stohovatelná, pro každodenní použití,  vhodná do myčky, </t>
    </r>
  </si>
  <si>
    <r>
      <rPr>
        <b/>
        <u/>
        <sz val="11"/>
        <color theme="1"/>
        <rFont val="Calibri"/>
        <family val="2"/>
        <charset val="238"/>
        <scheme val="minor"/>
      </rPr>
      <t xml:space="preserve">Sklenice </t>
    </r>
    <r>
      <rPr>
        <b/>
        <sz val="11"/>
        <color theme="1"/>
        <rFont val="Calibri"/>
        <family val="2"/>
        <charset val="238"/>
        <scheme val="minor"/>
      </rPr>
      <t xml:space="preserve"> - 0,2 l,</t>
    </r>
    <r>
      <rPr>
        <sz val="11"/>
        <color theme="1"/>
        <rFont val="Calibri"/>
        <family val="2"/>
        <charset val="238"/>
        <scheme val="minor"/>
      </rPr>
      <t xml:space="preserve"> čiré, </t>
    </r>
    <r>
      <rPr>
        <b/>
        <sz val="11"/>
        <color theme="1"/>
        <rFont val="Calibri"/>
        <family val="2"/>
        <charset val="238"/>
        <scheme val="minor"/>
      </rPr>
      <t xml:space="preserve"> </t>
    </r>
    <r>
      <rPr>
        <sz val="11"/>
        <color theme="1"/>
        <rFont val="Calibri"/>
        <family val="2"/>
        <charset val="238"/>
        <scheme val="minor"/>
      </rPr>
      <t xml:space="preserve">tvrzené sklo, rovný, válcovitý tvar,  tězké dno, pro provoz v gastro, </t>
    </r>
  </si>
  <si>
    <r>
      <rPr>
        <b/>
        <u/>
        <sz val="11"/>
        <color theme="1"/>
        <rFont val="Calibri"/>
        <family val="2"/>
        <charset val="238"/>
        <scheme val="minor"/>
      </rPr>
      <t xml:space="preserve">Sklenice </t>
    </r>
    <r>
      <rPr>
        <b/>
        <sz val="11"/>
        <color theme="1"/>
        <rFont val="Calibri"/>
        <family val="2"/>
        <charset val="238"/>
        <scheme val="minor"/>
      </rPr>
      <t xml:space="preserve"> - 0,4 l, </t>
    </r>
    <r>
      <rPr>
        <sz val="11"/>
        <color theme="1"/>
        <rFont val="Calibri"/>
        <family val="2"/>
        <charset val="238"/>
        <scheme val="minor"/>
      </rPr>
      <t>čiré</t>
    </r>
    <r>
      <rPr>
        <b/>
        <sz val="11"/>
        <color theme="1"/>
        <rFont val="Calibri"/>
        <family val="2"/>
        <charset val="238"/>
        <scheme val="minor"/>
      </rPr>
      <t xml:space="preserve">, </t>
    </r>
    <r>
      <rPr>
        <sz val="11"/>
        <color theme="1"/>
        <rFont val="Calibri"/>
        <family val="2"/>
        <charset val="238"/>
        <scheme val="minor"/>
      </rPr>
      <t xml:space="preserve">tvrzené sklo, těžké dno,  pro provoz v gastro, </t>
    </r>
  </si>
  <si>
    <r>
      <rPr>
        <b/>
        <u/>
        <sz val="11"/>
        <color theme="1"/>
        <rFont val="Calibri"/>
        <family val="2"/>
        <charset val="238"/>
        <scheme val="minor"/>
      </rPr>
      <t xml:space="preserve">Sklenice </t>
    </r>
    <r>
      <rPr>
        <b/>
        <sz val="11"/>
        <color theme="1"/>
        <rFont val="Calibri"/>
        <family val="2"/>
        <charset val="238"/>
        <scheme val="minor"/>
      </rPr>
      <t xml:space="preserve"> - 0,5 l, </t>
    </r>
    <r>
      <rPr>
        <sz val="11"/>
        <color theme="1"/>
        <rFont val="Calibri"/>
        <family val="2"/>
        <charset val="238"/>
        <scheme val="minor"/>
      </rPr>
      <t>čiré</t>
    </r>
    <r>
      <rPr>
        <b/>
        <sz val="11"/>
        <color theme="1"/>
        <rFont val="Calibri"/>
        <family val="2"/>
        <charset val="238"/>
        <scheme val="minor"/>
      </rPr>
      <t xml:space="preserve">, </t>
    </r>
    <r>
      <rPr>
        <sz val="11"/>
        <color theme="1"/>
        <rFont val="Calibri"/>
        <family val="2"/>
        <charset val="238"/>
        <scheme val="minor"/>
      </rPr>
      <t xml:space="preserve">tvrzené sklo, těžké dno,  pro provoz v gastro, </t>
    </r>
  </si>
  <si>
    <r>
      <rPr>
        <b/>
        <u/>
        <sz val="11"/>
        <color theme="1"/>
        <rFont val="Calibri"/>
        <family val="2"/>
        <charset val="238"/>
        <scheme val="minor"/>
      </rPr>
      <t>Sklenice na horké nápoje  s ouškem</t>
    </r>
    <r>
      <rPr>
        <b/>
        <sz val="11"/>
        <color theme="1"/>
        <rFont val="Calibri"/>
        <family val="2"/>
        <charset val="238"/>
        <scheme val="minor"/>
      </rPr>
      <t xml:space="preserve"> - 0,25 l, </t>
    </r>
    <r>
      <rPr>
        <sz val="11"/>
        <color theme="1"/>
        <rFont val="Calibri"/>
        <family val="2"/>
        <charset val="238"/>
        <scheme val="minor"/>
      </rPr>
      <t xml:space="preserve">tvrzené sklo, čiré, pro provoz v gastro, vhodné do myčky, </t>
    </r>
  </si>
  <si>
    <r>
      <rPr>
        <b/>
        <u/>
        <sz val="11"/>
        <color theme="1"/>
        <rFont val="Calibri"/>
        <family val="2"/>
        <charset val="238"/>
        <scheme val="minor"/>
      </rPr>
      <t xml:space="preserve">Pohár na zmrzlinu - </t>
    </r>
    <r>
      <rPr>
        <b/>
        <sz val="11"/>
        <color theme="1"/>
        <rFont val="Calibri"/>
        <family val="2"/>
        <charset val="238"/>
        <scheme val="minor"/>
      </rPr>
      <t>0,30 l</t>
    </r>
    <r>
      <rPr>
        <sz val="11"/>
        <color theme="1"/>
        <rFont val="Calibri"/>
        <family val="2"/>
        <charset val="238"/>
        <scheme val="minor"/>
      </rPr>
      <t xml:space="preserve">, silnostěnné sklo, pro provoz v gastro, vhodné do myčky, </t>
    </r>
  </si>
  <si>
    <r>
      <rPr>
        <b/>
        <u/>
        <sz val="11"/>
        <color theme="1"/>
        <rFont val="Calibri"/>
        <family val="2"/>
        <charset val="238"/>
        <scheme val="minor"/>
      </rPr>
      <t xml:space="preserve">Účel použití </t>
    </r>
    <r>
      <rPr>
        <b/>
        <sz val="11"/>
        <color theme="1"/>
        <rFont val="Calibri"/>
        <family val="2"/>
        <charset val="238"/>
        <scheme val="minor"/>
      </rPr>
      <t xml:space="preserve">- </t>
    </r>
    <r>
      <rPr>
        <sz val="11"/>
        <color theme="1"/>
        <rFont val="Calibri"/>
        <family val="2"/>
        <charset val="238"/>
        <scheme val="minor"/>
      </rPr>
      <t xml:space="preserve">pro skladování, přípravu pokrmů,  vaření, pečení, přepravu jídel v gastro provozech. </t>
    </r>
    <r>
      <rPr>
        <b/>
        <u/>
        <sz val="11"/>
        <color theme="1"/>
        <rFont val="Calibri"/>
        <family val="2"/>
        <charset val="238"/>
        <scheme val="minor"/>
      </rPr>
      <t xml:space="preserve">Požadavek vysoké kvality a splnění veškerých zákonných norem určených pro gastroprovozovny. </t>
    </r>
  </si>
  <si>
    <r>
      <rPr>
        <b/>
        <u/>
        <sz val="11"/>
        <color theme="1"/>
        <rFont val="Calibri"/>
        <family val="2"/>
        <charset val="238"/>
        <scheme val="minor"/>
      </rPr>
      <t>Podnos jídelní</t>
    </r>
    <r>
      <rPr>
        <sz val="11"/>
        <color theme="1"/>
        <rFont val="Calibri"/>
        <family val="2"/>
        <charset val="238"/>
        <scheme val="minor"/>
      </rPr>
      <t xml:space="preserve"> - plastový (odolný polypropylen), zesílený okraj, rozměr 32,5 x 53 mm, G1/1, stohovatelný, vhodný do myčky, nepřijímající pachy, nepřijímající potravinářské kyseliny, připuštěná max.rozměrová tolerance +- 10mm</t>
    </r>
  </si>
  <si>
    <r>
      <rPr>
        <b/>
        <u/>
        <sz val="11"/>
        <color theme="1"/>
        <rFont val="Calibri"/>
        <family val="2"/>
        <charset val="238"/>
        <scheme val="minor"/>
      </rPr>
      <t>Podnos jídelní</t>
    </r>
    <r>
      <rPr>
        <sz val="11"/>
        <color theme="1"/>
        <rFont val="Calibri"/>
        <family val="2"/>
        <charset val="238"/>
        <scheme val="minor"/>
      </rPr>
      <t xml:space="preserve"> zkosený - plastový (odolný polyester), zesílený okraj, rozměr 34 x 48 mm, stohovatelný, hladký povrch, připuštěná max.rozměrová tolerance +- 10mm</t>
    </r>
  </si>
  <si>
    <r>
      <t xml:space="preserve">Izolovaná várnice pro přepravu a skladování nápojů </t>
    </r>
    <r>
      <rPr>
        <sz val="11"/>
        <color rgb="FF2B2C30"/>
        <rFont val="Calibri"/>
        <family val="2"/>
        <charset val="238"/>
        <scheme val="minor"/>
      </rPr>
      <t>- objem 20 l, celonerezové provedení, s výpustným kohoutem</t>
    </r>
  </si>
  <si>
    <r>
      <t xml:space="preserve">Koš do myčky na příbory </t>
    </r>
    <r>
      <rPr>
        <sz val="11"/>
        <color rgb="FF2B2C30"/>
        <rFont val="Calibri"/>
        <family val="2"/>
        <charset val="238"/>
        <scheme val="minor"/>
      </rPr>
      <t xml:space="preserve">- rozměr 50x50x10 cm, </t>
    </r>
  </si>
  <si>
    <r>
      <t>Koš do myčky univerzální</t>
    </r>
    <r>
      <rPr>
        <sz val="11"/>
        <color rgb="FF2B2C30"/>
        <rFont val="Calibri"/>
        <family val="2"/>
        <charset val="238"/>
        <scheme val="minor"/>
      </rPr>
      <t xml:space="preserve"> - rozměr 50 x50x10 cm</t>
    </r>
  </si>
  <si>
    <r>
      <t xml:space="preserve">Krájecí desky barevné  - bílá - </t>
    </r>
    <r>
      <rPr>
        <sz val="11"/>
        <color rgb="FF2B2C30"/>
        <rFont val="Calibri"/>
        <family val="2"/>
        <charset val="238"/>
        <scheme val="minor"/>
      </rPr>
      <t>rozměr 500x325x 20(15)mm, polyethylénová, splňující veškeré hygienické normy HACCP, připuštěná max.rozměrová tolerance š. a d +- 30mm</t>
    </r>
  </si>
  <si>
    <r>
      <t xml:space="preserve">Krájecí desky barevné  - červená </t>
    </r>
    <r>
      <rPr>
        <sz val="11"/>
        <color rgb="FF2B2C30"/>
        <rFont val="Calibri"/>
        <family val="2"/>
        <charset val="238"/>
        <scheme val="minor"/>
      </rPr>
      <t>- rozměr 500x325x20(15)mm, polyethylénová, splňující veškeré hygienické normy HACCP,připuštěná max.rozměrová tolerance š. a d +- 30mm</t>
    </r>
  </si>
  <si>
    <r>
      <t>Krájecí desky barevné</t>
    </r>
    <r>
      <rPr>
        <sz val="11"/>
        <color rgb="FF2B2C30"/>
        <rFont val="Calibri"/>
        <family val="2"/>
        <charset val="238"/>
        <scheme val="minor"/>
      </rPr>
      <t xml:space="preserve"> </t>
    </r>
    <r>
      <rPr>
        <b/>
        <u/>
        <sz val="11"/>
        <color rgb="FF2B2C30"/>
        <rFont val="Calibri"/>
        <family val="2"/>
        <charset val="238"/>
        <scheme val="minor"/>
      </rPr>
      <t xml:space="preserve"> - zelená</t>
    </r>
    <r>
      <rPr>
        <sz val="11"/>
        <color rgb="FF2B2C30"/>
        <rFont val="Calibri"/>
        <family val="2"/>
        <charset val="238"/>
        <scheme val="minor"/>
      </rPr>
      <t>- rozměr 500x325x20(15)mm, polyethylénová, splňující veškeré hygienické normy HACCP,připuštěná max.rozměrová tolerance š. a d +- 30mm</t>
    </r>
  </si>
  <si>
    <r>
      <t>Krájecí desky barevné  -žlutá</t>
    </r>
    <r>
      <rPr>
        <sz val="11"/>
        <color rgb="FF2B2C30"/>
        <rFont val="Calibri"/>
        <family val="2"/>
        <charset val="238"/>
        <scheme val="minor"/>
      </rPr>
      <t>- rozměr 500x325x20(15)mm, polyethylénová, splňující veškeré hygienické normy HACCP, připuštěná max.rozměrová tolerance š. a d +- 30mm</t>
    </r>
  </si>
  <si>
    <r>
      <t xml:space="preserve">Krájecí desky barevné  -modrá </t>
    </r>
    <r>
      <rPr>
        <sz val="11"/>
        <color rgb="FF2B2C30"/>
        <rFont val="Calibri"/>
        <family val="2"/>
        <charset val="238"/>
        <scheme val="minor"/>
      </rPr>
      <t>- rozměr 500x325x20(15)mm, polyethylénová, splňující veškeré hygienické normy HACCP, připuštěná max.rozměrová tolerance š. a d +- 30mm</t>
    </r>
  </si>
  <si>
    <r>
      <t xml:space="preserve">Krájecí desky barevné  -hnědá </t>
    </r>
    <r>
      <rPr>
        <sz val="11"/>
        <color rgb="FF2B2C30"/>
        <rFont val="Calibri"/>
        <family val="2"/>
        <charset val="238"/>
        <scheme val="minor"/>
      </rPr>
      <t>- rozměr 500x325x20(15)mm, polyethylénová, splňující veškeré hygienické normy HACCP, připuštěná max.rozměrová tolerance š. a d +- 30mm</t>
    </r>
  </si>
  <si>
    <r>
      <t xml:space="preserve">Naběračka - </t>
    </r>
    <r>
      <rPr>
        <sz val="11"/>
        <color rgb="FF2B2C30"/>
        <rFont val="Calibri"/>
        <family val="2"/>
        <charset val="238"/>
        <scheme val="minor"/>
      </rPr>
      <t xml:space="preserve"> objem min. 0,1 l, provedení nerez 18/10, monoblok , vhodná do myčky </t>
    </r>
  </si>
  <si>
    <r>
      <t xml:space="preserve">Naběračka </t>
    </r>
    <r>
      <rPr>
        <sz val="11"/>
        <color rgb="FF2B2C30"/>
        <rFont val="Calibri"/>
        <family val="2"/>
        <charset val="238"/>
        <scheme val="minor"/>
      </rPr>
      <t xml:space="preserve">-  objem min. 0,2 l, provedení nerez 18/10, monoblok, vhodná do myčky   </t>
    </r>
  </si>
  <si>
    <r>
      <t xml:space="preserve">Naběračka </t>
    </r>
    <r>
      <rPr>
        <sz val="11"/>
        <color rgb="FF2B2C30"/>
        <rFont val="Calibri"/>
        <family val="2"/>
        <charset val="238"/>
        <scheme val="minor"/>
      </rPr>
      <t xml:space="preserve">-  objem min 0,25 l, provedení nerez 18/10, monoblok, vhodná do myčky   </t>
    </r>
  </si>
  <si>
    <r>
      <t xml:space="preserve">Naběračka </t>
    </r>
    <r>
      <rPr>
        <sz val="11"/>
        <color rgb="FF2B2C30"/>
        <rFont val="Calibri"/>
        <family val="2"/>
        <charset val="238"/>
        <scheme val="minor"/>
      </rPr>
      <t xml:space="preserve">-  objem min 0,33 l, provedení nerez 18/10, monoblok , vhodná do myčky  </t>
    </r>
  </si>
  <si>
    <r>
      <t xml:space="preserve">Naběračka </t>
    </r>
    <r>
      <rPr>
        <sz val="11"/>
        <color rgb="FF2B2C30"/>
        <rFont val="Calibri"/>
        <family val="2"/>
        <charset val="238"/>
        <scheme val="minor"/>
      </rPr>
      <t xml:space="preserve">-  objem min. 0,5 l, provedení nerez 18/10, monoblok , vhodná do myčky  </t>
    </r>
  </si>
  <si>
    <r>
      <t xml:space="preserve">Naběračka </t>
    </r>
    <r>
      <rPr>
        <sz val="11"/>
        <color rgb="FF2B2C30"/>
        <rFont val="Calibri"/>
        <family val="2"/>
        <charset val="238"/>
        <scheme val="minor"/>
      </rPr>
      <t xml:space="preserve">-  objem min. 1,00 l, provedení nerez 18/10, monoblok , vhodná do myčky  </t>
    </r>
  </si>
  <si>
    <r>
      <t xml:space="preserve">Obracečka perforovaná </t>
    </r>
    <r>
      <rPr>
        <sz val="11"/>
        <color rgb="FF2B2C30"/>
        <rFont val="Calibri"/>
        <family val="2"/>
        <charset val="238"/>
        <scheme val="minor"/>
      </rPr>
      <t xml:space="preserve">-  délka 400 mm,  provedení nerez 18/10, monoblok , vhodná do myčky, připuštěná max.rozměrová tolerance +- 30mm </t>
    </r>
  </si>
  <si>
    <r>
      <t xml:space="preserve">Obracečka plná </t>
    </r>
    <r>
      <rPr>
        <sz val="11"/>
        <color rgb="FF2B2C30"/>
        <rFont val="Calibri"/>
        <family val="2"/>
        <charset val="238"/>
        <scheme val="minor"/>
      </rPr>
      <t xml:space="preserve">-   délka 400 mm, provedení nerez 18/10, monoblok , vhodná do myčky, připuštěná max.rozměrová tolerance +- 30mm   </t>
    </r>
  </si>
  <si>
    <r>
      <t xml:space="preserve">Obracečka cedníková </t>
    </r>
    <r>
      <rPr>
        <sz val="11"/>
        <color rgb="FF2B2C30"/>
        <rFont val="Calibri"/>
        <family val="2"/>
        <charset val="238"/>
        <scheme val="minor"/>
      </rPr>
      <t xml:space="preserve">- délka 400 mm, provedení nerez 18/10, monoblok , vhodná do myčky , připuštěná max.rozměrová tolerance +- 30mm  </t>
    </r>
  </si>
  <si>
    <r>
      <t xml:space="preserve">Vidlice na maso </t>
    </r>
    <r>
      <rPr>
        <sz val="11"/>
        <color rgb="FF2B2C30"/>
        <rFont val="Calibri"/>
        <family val="2"/>
        <charset val="238"/>
        <scheme val="minor"/>
      </rPr>
      <t>- určená do gastro provozu, kulatá,  kovaná</t>
    </r>
  </si>
  <si>
    <r>
      <t xml:space="preserve">Nůž kuchařský </t>
    </r>
    <r>
      <rPr>
        <sz val="11"/>
        <color rgb="FF2B2C30"/>
        <rFont val="Calibri"/>
        <family val="2"/>
        <charset val="238"/>
        <scheme val="minor"/>
      </rPr>
      <t xml:space="preserve">- délka 250mm, kovaná ocel, určený pro gastro provoz, připuštěná max.rozměrová tolerance +- 20mm, požadována  vysoká kvalita a ostrost  </t>
    </r>
  </si>
  <si>
    <r>
      <t xml:space="preserve">Nůž kuchařský </t>
    </r>
    <r>
      <rPr>
        <sz val="11"/>
        <color rgb="FF2B2C30"/>
        <rFont val="Calibri"/>
        <family val="2"/>
        <charset val="238"/>
        <scheme val="minor"/>
      </rPr>
      <t xml:space="preserve">- délka 200mm, kovaná ocel, určený pro gastro provoz, připuštěná max.rozměrová tolerance +- 20mm, požadována vysoká kvalita    </t>
    </r>
  </si>
  <si>
    <r>
      <t>Nůž kuchařský tenký</t>
    </r>
    <r>
      <rPr>
        <sz val="11"/>
        <color rgb="FF2B2C30"/>
        <rFont val="Calibri"/>
        <family val="2"/>
        <charset val="238"/>
        <scheme val="minor"/>
      </rPr>
      <t xml:space="preserve">- délka 200 mm,  kovaná ocel, určený pro gastro provoz, připuštěná max.rozměrová tolerance +- 20mm, požadována vysoká kvalita  </t>
    </r>
  </si>
  <si>
    <r>
      <t>Nůž na pečivo</t>
    </r>
    <r>
      <rPr>
        <sz val="11"/>
        <color rgb="FF2B2C30"/>
        <rFont val="Calibri"/>
        <family val="2"/>
        <charset val="238"/>
        <scheme val="minor"/>
      </rPr>
      <t xml:space="preserve">- délka 200 mm,  kovaná ocel, určený pro gastro provoz, připuštěná max.rozměrová tolerance +- 20mm, požadována vysoká kvalita  </t>
    </r>
  </si>
  <si>
    <r>
      <t xml:space="preserve">Nůž filetovací </t>
    </r>
    <r>
      <rPr>
        <sz val="11"/>
        <color rgb="FF2B2C30"/>
        <rFont val="Calibri"/>
        <family val="2"/>
        <charset val="238"/>
        <scheme val="minor"/>
      </rPr>
      <t xml:space="preserve">- délka min. 160 mm,  kovaná ocel, určený pro gastro provoz, připuštěná max.rozměrová tolerance +- 20mm, požadována vysoká kvalita  </t>
    </r>
  </si>
  <si>
    <r>
      <t xml:space="preserve">Nůž vykosťovací </t>
    </r>
    <r>
      <rPr>
        <sz val="11"/>
        <color rgb="FF2B2C30"/>
        <rFont val="Calibri"/>
        <family val="2"/>
        <charset val="238"/>
        <scheme val="minor"/>
      </rPr>
      <t xml:space="preserve">- délka min. 130 mm,  kovaná ocel, určený pro gastro provoz, připuštěná max.rozměrová tolerance +- 20mm, požadována vysoká kvalita  </t>
    </r>
  </si>
  <si>
    <r>
      <t xml:space="preserve">Nůž na zeleninu </t>
    </r>
    <r>
      <rPr>
        <sz val="11"/>
        <color rgb="FF2B2C30"/>
        <rFont val="Calibri"/>
        <family val="2"/>
        <charset val="238"/>
        <scheme val="minor"/>
      </rPr>
      <t xml:space="preserve">- délka min. 80mm,  kovaná ocel, určený pro gastro provoz, připuštěná max.rozměrová tolerance +- 20mm, požadována vysoká kvalita  </t>
    </r>
  </si>
  <si>
    <r>
      <t xml:space="preserve">Nůž na zeleninu </t>
    </r>
    <r>
      <rPr>
        <sz val="11"/>
        <color rgb="FF2B2C30"/>
        <rFont val="Calibri"/>
        <family val="2"/>
        <charset val="238"/>
        <scheme val="minor"/>
      </rPr>
      <t xml:space="preserve">- délka min. 100 mm,  kovaná ocel, určený pro gastro provoz, připuštěná max.rozměrová tolerance +- 20mm, požadována vysoká kvalita  </t>
    </r>
  </si>
  <si>
    <r>
      <t xml:space="preserve">Nůž na ovoce </t>
    </r>
    <r>
      <rPr>
        <sz val="11"/>
        <color rgb="FF2B2C30"/>
        <rFont val="Calibri"/>
        <family val="2"/>
        <charset val="238"/>
        <scheme val="minor"/>
      </rPr>
      <t xml:space="preserve">- délka min. 130 mm,  kovaná ocel, určený pro gastro provoz, připuštěná max.rozměrová tolerance +- 20mm, požadována vysoká kvalita  </t>
    </r>
  </si>
  <si>
    <r>
      <t>Stěrka gumová na těsto</t>
    </r>
    <r>
      <rPr>
        <sz val="11"/>
        <color rgb="FF2B2C30"/>
        <rFont val="Calibri"/>
        <family val="2"/>
        <charset val="238"/>
        <scheme val="minor"/>
      </rPr>
      <t xml:space="preserve"> - délka 270 mm, určená pro gastroprovoz, připuštěná max.rozměrová tolerance +- 20mm</t>
    </r>
  </si>
  <si>
    <r>
      <t xml:space="preserve">Stěrka gumová na těsto </t>
    </r>
    <r>
      <rPr>
        <sz val="11"/>
        <color rgb="FF2B2C30"/>
        <rFont val="Calibri"/>
        <family val="2"/>
        <charset val="238"/>
        <scheme val="minor"/>
      </rPr>
      <t>- délka 420 mm, určená pro gastroprovoz, připuštěná max.rozměrová tolerance +- 20mm</t>
    </r>
  </si>
  <si>
    <r>
      <t xml:space="preserve">Cedník špičák </t>
    </r>
    <r>
      <rPr>
        <sz val="11"/>
        <color rgb="FF2B2C30"/>
        <rFont val="Calibri"/>
        <family val="2"/>
        <charset val="238"/>
        <scheme val="minor"/>
      </rPr>
      <t xml:space="preserve">- min. Ø 200 mm, provedení - nerezová ocel 18/10, určený pro gastroprovoz, </t>
    </r>
  </si>
  <si>
    <r>
      <t xml:space="preserve">Cedník špičák </t>
    </r>
    <r>
      <rPr>
        <sz val="11"/>
        <color rgb="FF2B2C30"/>
        <rFont val="Calibri"/>
        <family val="2"/>
        <charset val="238"/>
        <scheme val="minor"/>
      </rPr>
      <t>- min. Ø 250 mm, provedení - nerezová ocel 18/10, určený pro gastroprovoz</t>
    </r>
  </si>
  <si>
    <r>
      <t xml:space="preserve">Cedníkové síto jemné </t>
    </r>
    <r>
      <rPr>
        <sz val="11"/>
        <color rgb="FF2B2C30"/>
        <rFont val="Calibri"/>
        <family val="2"/>
        <charset val="238"/>
        <scheme val="minor"/>
      </rPr>
      <t>- min. Ø 250 mm, provedení - nerezová ocel (18/10), určené pro gastroprovoz</t>
    </r>
  </si>
  <si>
    <r>
      <t xml:space="preserve">Cedníkové síto jemné </t>
    </r>
    <r>
      <rPr>
        <sz val="11"/>
        <color rgb="FF2B2C30"/>
        <rFont val="Calibri"/>
        <family val="2"/>
        <charset val="238"/>
        <scheme val="minor"/>
      </rPr>
      <t>- min. Ø 100 mm, provedení - nerezová ocel (18/10), určené pro gastroprovoz</t>
    </r>
  </si>
  <si>
    <r>
      <t xml:space="preserve">Cedníkové síto hrubé </t>
    </r>
    <r>
      <rPr>
        <sz val="11"/>
        <color rgb="FF2B2C30"/>
        <rFont val="Calibri"/>
        <family val="2"/>
        <charset val="238"/>
        <scheme val="minor"/>
      </rPr>
      <t>- min. Ø 250 mm, provedení - nerezová ocel (18/10), určené pro gastroprovoz</t>
    </r>
  </si>
  <si>
    <r>
      <t xml:space="preserve">Vařečka oválná - </t>
    </r>
    <r>
      <rPr>
        <sz val="11"/>
        <color rgb="FF2B2C30"/>
        <rFont val="Calibri"/>
        <family val="2"/>
        <charset val="238"/>
        <scheme val="minor"/>
      </rPr>
      <t>dřevěná (tvrdé dřevo), délka min. 300 mm</t>
    </r>
    <r>
      <rPr>
        <b/>
        <u/>
        <sz val="11"/>
        <color rgb="FF2B2C30"/>
        <rFont val="Calibri"/>
        <family val="2"/>
        <charset val="238"/>
        <scheme val="minor"/>
      </rPr>
      <t xml:space="preserve"> </t>
    </r>
  </si>
  <si>
    <r>
      <t xml:space="preserve">Vařečka oválná - </t>
    </r>
    <r>
      <rPr>
        <sz val="11"/>
        <color rgb="FF2B2C30"/>
        <rFont val="Calibri"/>
        <family val="2"/>
        <charset val="238"/>
        <scheme val="minor"/>
      </rPr>
      <t>dřevěná (tvrdé dřevo), délka min. 400 mm</t>
    </r>
    <r>
      <rPr>
        <b/>
        <u/>
        <sz val="11"/>
        <color rgb="FF2B2C30"/>
        <rFont val="Calibri"/>
        <family val="2"/>
        <charset val="238"/>
        <scheme val="minor"/>
      </rPr>
      <t xml:space="preserve"> </t>
    </r>
  </si>
  <si>
    <r>
      <t>Vařečka oválná</t>
    </r>
    <r>
      <rPr>
        <sz val="11"/>
        <color rgb="FF2B2C30"/>
        <rFont val="Calibri"/>
        <family val="2"/>
        <charset val="238"/>
        <scheme val="minor"/>
      </rPr>
      <t xml:space="preserve"> - dřevěná (tvrdé dřevo), délka min. 500 mm</t>
    </r>
  </si>
  <si>
    <r>
      <t>Odměrka nerezová</t>
    </r>
    <r>
      <rPr>
        <sz val="11"/>
        <color rgb="FF2B2C30"/>
        <rFont val="Calibri"/>
        <family val="2"/>
        <charset val="238"/>
        <scheme val="minor"/>
      </rPr>
      <t xml:space="preserve"> - min.objem 1 l, cejchování, provedení - nerezová ocel (18/10), určená pro gastroprovoz</t>
    </r>
  </si>
  <si>
    <r>
      <t>Odměrka plastová</t>
    </r>
    <r>
      <rPr>
        <sz val="11"/>
        <color rgb="FF2B2C30"/>
        <rFont val="Calibri"/>
        <family val="2"/>
        <charset val="238"/>
        <scheme val="minor"/>
      </rPr>
      <t xml:space="preserve"> - min.objem 1 l, s cejchováním v l a ml, určená pro gastroprovoz</t>
    </r>
  </si>
  <si>
    <r>
      <t>Šlehací metla</t>
    </r>
    <r>
      <rPr>
        <sz val="11"/>
        <color rgb="FF2B2C30"/>
        <rFont val="Calibri"/>
        <family val="2"/>
        <charset val="238"/>
        <scheme val="minor"/>
      </rPr>
      <t xml:space="preserve"> - min. délka 250mm,  provedení - nerezová ocel (18/10), určená pro gastroprovoz</t>
    </r>
  </si>
  <si>
    <r>
      <t>Šlehací metla</t>
    </r>
    <r>
      <rPr>
        <sz val="11"/>
        <color rgb="FF2B2C30"/>
        <rFont val="Calibri"/>
        <family val="2"/>
        <charset val="238"/>
        <scheme val="minor"/>
      </rPr>
      <t xml:space="preserve"> - min. délka 350mm,  provedení - nerezová ocel (18/10), určená pro gastroprovoz</t>
    </r>
  </si>
  <si>
    <r>
      <t>Šlehací metla</t>
    </r>
    <r>
      <rPr>
        <sz val="11"/>
        <color rgb="FF2B2C30"/>
        <rFont val="Calibri"/>
        <family val="2"/>
        <charset val="238"/>
        <scheme val="minor"/>
      </rPr>
      <t xml:space="preserve"> - min. délka 500mm,  provedení - nerezová ocel (18/10), určená pro gastroprovoz</t>
    </r>
  </si>
  <si>
    <r>
      <t>Kráječ na vejce ( plátky)</t>
    </r>
    <r>
      <rPr>
        <sz val="11"/>
        <color rgb="FF2B2C30"/>
        <rFont val="Calibri"/>
        <family val="2"/>
        <charset val="238"/>
        <scheme val="minor"/>
      </rPr>
      <t xml:space="preserve"> - nerez, vhodný do gastroprovozu</t>
    </r>
  </si>
  <si>
    <r>
      <t>Lis na česnek</t>
    </r>
    <r>
      <rPr>
        <sz val="11"/>
        <color rgb="FF2B2C30"/>
        <rFont val="Calibri"/>
        <family val="2"/>
        <charset val="238"/>
        <scheme val="minor"/>
      </rPr>
      <t xml:space="preserve"> - nerezové provedení, vhodný do gastroprovozu</t>
    </r>
  </si>
  <si>
    <r>
      <t>Kráječ na brambory (kolečko)</t>
    </r>
    <r>
      <rPr>
        <sz val="11"/>
        <color rgb="FF2B2C30"/>
        <rFont val="Calibri"/>
        <family val="2"/>
        <charset val="238"/>
        <scheme val="minor"/>
      </rPr>
      <t xml:space="preserve"> - strunový, nerez, určený pro gastroprovoz</t>
    </r>
  </si>
  <si>
    <r>
      <t>Kráječ na knedlíky</t>
    </r>
    <r>
      <rPr>
        <sz val="11"/>
        <color rgb="FF2B2C30"/>
        <rFont val="Calibri"/>
        <family val="2"/>
        <charset val="238"/>
        <scheme val="minor"/>
      </rPr>
      <t xml:space="preserve"> - strunový, nerezové provedení, určený pro gastroprovoz</t>
    </r>
  </si>
  <si>
    <r>
      <t>Stěrka ( karta) cukrářská</t>
    </r>
    <r>
      <rPr>
        <sz val="11"/>
        <color rgb="FF2B2C30"/>
        <rFont val="Calibri"/>
        <family val="2"/>
        <charset val="238"/>
        <scheme val="minor"/>
      </rPr>
      <t xml:space="preserve"> - rovná,  nerezové provedení, min. 120x110 mm, určená pro gastroprovoz</t>
    </r>
  </si>
  <si>
    <r>
      <t>Stěrka ( karta) cukrářská</t>
    </r>
    <r>
      <rPr>
        <sz val="11"/>
        <color rgb="FF2B2C30"/>
        <rFont val="Calibri"/>
        <family val="2"/>
        <charset val="238"/>
        <scheme val="minor"/>
      </rPr>
      <t xml:space="preserve"> - zaoblená, nerezové provedení, min. 120x110 mm, určená pro gastroprovoz</t>
    </r>
  </si>
  <si>
    <r>
      <t>Mísa plastová</t>
    </r>
    <r>
      <rPr>
        <sz val="11"/>
        <color rgb="FF2B2C30"/>
        <rFont val="Calibri"/>
        <family val="2"/>
        <charset val="238"/>
        <scheme val="minor"/>
      </rPr>
      <t xml:space="preserve"> - provedení polypropylen, min. objem 2,5 l</t>
    </r>
  </si>
  <si>
    <r>
      <t>Mísa plastová</t>
    </r>
    <r>
      <rPr>
        <sz val="11"/>
        <color rgb="FF2B2C30"/>
        <rFont val="Calibri"/>
        <family val="2"/>
        <charset val="238"/>
        <scheme val="minor"/>
      </rPr>
      <t xml:space="preserve"> -  provedení polypropylen, min. objem 4,5 l</t>
    </r>
  </si>
  <si>
    <r>
      <t>Mísa plastová</t>
    </r>
    <r>
      <rPr>
        <sz val="11"/>
        <color rgb="FF2B2C30"/>
        <rFont val="Calibri"/>
        <family val="2"/>
        <charset val="238"/>
        <scheme val="minor"/>
      </rPr>
      <t xml:space="preserve"> -  provedení polypropylen, min. objem 6 l</t>
    </r>
  </si>
  <si>
    <r>
      <t>Mísa plastová</t>
    </r>
    <r>
      <rPr>
        <sz val="11"/>
        <color rgb="FF2B2C30"/>
        <rFont val="Calibri"/>
        <family val="2"/>
        <charset val="238"/>
        <scheme val="minor"/>
      </rPr>
      <t xml:space="preserve"> - provedení polypropylen, min. objem 9 l</t>
    </r>
  </si>
  <si>
    <r>
      <t>Mísa plastová</t>
    </r>
    <r>
      <rPr>
        <sz val="11"/>
        <color rgb="FF2B2C30"/>
        <rFont val="Calibri"/>
        <family val="2"/>
        <charset val="238"/>
        <scheme val="minor"/>
      </rPr>
      <t xml:space="preserve"> - provedení polypropylen, min. objem 13 l</t>
    </r>
  </si>
  <si>
    <r>
      <t>Mísa plastová</t>
    </r>
    <r>
      <rPr>
        <sz val="11"/>
        <color rgb="FF2B2C30"/>
        <rFont val="Calibri"/>
        <family val="2"/>
        <charset val="238"/>
        <scheme val="minor"/>
      </rPr>
      <t xml:space="preserve"> - min. objem 19 l, kulatá</t>
    </r>
  </si>
  <si>
    <r>
      <t xml:space="preserve">Termoska s pumpičkou </t>
    </r>
    <r>
      <rPr>
        <sz val="11"/>
        <color rgb="FF2B2C30"/>
        <rFont val="Calibri"/>
        <family val="2"/>
        <charset val="238"/>
        <scheme val="minor"/>
      </rPr>
      <t>-  min.objem 2,5 l, nerezové provedení (18/10), dvojitá stěna</t>
    </r>
  </si>
  <si>
    <r>
      <t xml:space="preserve">Termoska s pumpičkou </t>
    </r>
    <r>
      <rPr>
        <sz val="11"/>
        <color rgb="FF2B2C30"/>
        <rFont val="Calibri"/>
        <family val="2"/>
        <charset val="238"/>
        <scheme val="minor"/>
      </rPr>
      <t xml:space="preserve"> - min.objem 3,0 l, nerezové provedení (18/10), dvojitá stěna</t>
    </r>
  </si>
  <si>
    <r>
      <t xml:space="preserve">Termoska s pumpičkou </t>
    </r>
    <r>
      <rPr>
        <sz val="11"/>
        <color rgb="FF2B2C30"/>
        <rFont val="Calibri"/>
        <family val="2"/>
        <charset val="238"/>
        <scheme val="minor"/>
      </rPr>
      <t>- min.objem 4 l, nerezové provedení, dvojitá stěna</t>
    </r>
  </si>
  <si>
    <r>
      <t>Termoska nerez</t>
    </r>
    <r>
      <rPr>
        <sz val="11"/>
        <color rgb="FF2B2C30"/>
        <rFont val="Calibri"/>
        <family val="2"/>
        <charset val="238"/>
        <scheme val="minor"/>
      </rPr>
      <t xml:space="preserve"> - min objem 1,5 l, nerezové provedení (18/10), dvojitá stěna</t>
    </r>
  </si>
  <si>
    <r>
      <t xml:space="preserve">Konvice </t>
    </r>
    <r>
      <rPr>
        <sz val="11"/>
        <color rgb="FF2B2C30"/>
        <rFont val="Calibri"/>
        <family val="2"/>
        <charset val="238"/>
        <scheme val="minor"/>
      </rPr>
      <t>- min. objem 2 l, nerezové provedení (18/10)</t>
    </r>
  </si>
  <si>
    <r>
      <t xml:space="preserve">Džbán plastový s víkem </t>
    </r>
    <r>
      <rPr>
        <sz val="11"/>
        <color rgb="FF2B2C30"/>
        <rFont val="Calibri"/>
        <family val="2"/>
        <charset val="238"/>
        <scheme val="minor"/>
      </rPr>
      <t>- min. objem 1,9 l, stabilní, odolný poškození,  transparentní</t>
    </r>
  </si>
  <si>
    <r>
      <t xml:space="preserve">Hrnec vysoký </t>
    </r>
    <r>
      <rPr>
        <sz val="11"/>
        <color rgb="FF2B2C30"/>
        <rFont val="Calibri"/>
        <family val="2"/>
        <charset val="238"/>
        <scheme val="minor"/>
      </rPr>
      <t>- min. objem 14 l, nerezové provedení (18/10), sendvičové dno min.5 mm, tloušťka stěny min. 1 mm, nenahřívací úchyty, pro gastro provoz  + poklice</t>
    </r>
  </si>
  <si>
    <r>
      <t xml:space="preserve">Hrnec vysoký </t>
    </r>
    <r>
      <rPr>
        <sz val="11"/>
        <color rgb="FF2B2C30"/>
        <rFont val="Calibri"/>
        <family val="2"/>
        <charset val="238"/>
        <scheme val="minor"/>
      </rPr>
      <t>- min. objem 20 l, nerezové provedení (18/10), sendvičové dno min.5 mm, tloušťka stěny min. 1 mm, nenahřívací úchyty, pro gastro provoz + poklice</t>
    </r>
  </si>
  <si>
    <r>
      <t xml:space="preserve">Hrnec vysoký </t>
    </r>
    <r>
      <rPr>
        <sz val="11"/>
        <color rgb="FF2B2C30"/>
        <rFont val="Calibri"/>
        <family val="2"/>
        <charset val="238"/>
        <scheme val="minor"/>
      </rPr>
      <t xml:space="preserve"> - min. objem 35 l, nerezové provedení (18/10), sendvičové dno min.5 mm, tloušťka stěny mi. 1 mm, nenahřívací úchyty, pro gastro provoz  + poklice</t>
    </r>
  </si>
  <si>
    <r>
      <t xml:space="preserve">Hrnec vysoký </t>
    </r>
    <r>
      <rPr>
        <sz val="11"/>
        <color rgb="FF2B2C30"/>
        <rFont val="Calibri"/>
        <family val="2"/>
        <charset val="238"/>
        <scheme val="minor"/>
      </rPr>
      <t xml:space="preserve"> - min. objem 47 l, nerezové provedení (18/10), sendvičové dno min.5 mm, tloušťka stěny nim. 1 mm, nenahřívací úchyty, pro gastro provoz  + poklice</t>
    </r>
  </si>
  <si>
    <r>
      <t xml:space="preserve">Hrnec střední </t>
    </r>
    <r>
      <rPr>
        <sz val="11"/>
        <color rgb="FF2B2C30"/>
        <rFont val="Calibri"/>
        <family val="2"/>
        <charset val="238"/>
        <scheme val="minor"/>
      </rPr>
      <t>- min. objem 2 l, nerezové provedení (18/10), sendvičové dno min. 5 mm, tloušťka stěny min. 1 mm, nenahřívací úchyty, pro gastro provoz  + poklice</t>
    </r>
  </si>
  <si>
    <r>
      <t xml:space="preserve">Hrnec střední </t>
    </r>
    <r>
      <rPr>
        <sz val="11"/>
        <color rgb="FF2B2C30"/>
        <rFont val="Calibri"/>
        <family val="2"/>
        <charset val="238"/>
        <scheme val="minor"/>
      </rPr>
      <t>- min. objem 4 l, nerezové provedení (18/10), sendvičové dno min. 5 mm, tloušťka stěny nim. 1 mm, nenahřívací úchyty, pro gastro provoz + poklice</t>
    </r>
  </si>
  <si>
    <r>
      <t>Hrnec střední</t>
    </r>
    <r>
      <rPr>
        <sz val="11"/>
        <color rgb="FF2B2C30"/>
        <rFont val="Calibri"/>
        <family val="2"/>
        <charset val="238"/>
        <scheme val="minor"/>
      </rPr>
      <t xml:space="preserve"> - min. objem 6 l, nerezové provedení (18/10), sendvičové dno min. 5 mm, tloušťka stěny min. 1 mm, nenahřívací úchyty, pro gastro provoz  + poklice</t>
    </r>
  </si>
  <si>
    <r>
      <t xml:space="preserve">Hrnec nízký </t>
    </r>
    <r>
      <rPr>
        <sz val="11"/>
        <color rgb="FF2B2C30"/>
        <rFont val="Calibri"/>
        <family val="2"/>
        <charset val="238"/>
        <scheme val="minor"/>
      </rPr>
      <t xml:space="preserve"> - min. objem 10 l, nerezové provedení (18/10), sendvičové dno min. 5 mm, tloušťka stěny min. 1 mm, nenahřívací úchyty, pro gastro provoz  + poklice</t>
    </r>
  </si>
  <si>
    <r>
      <t xml:space="preserve">Hrnec nízký </t>
    </r>
    <r>
      <rPr>
        <sz val="11"/>
        <color rgb="FF2B2C30"/>
        <rFont val="Calibri"/>
        <family val="2"/>
        <charset val="238"/>
        <scheme val="minor"/>
      </rPr>
      <t>- min. objem 20 l, nerezové provedení (18/10), sendvičové dno min. 5 mm, tloušťka stěny min. 1 mm, nenahřívací úchyty, pro gastro provoz  + poklice</t>
    </r>
  </si>
  <si>
    <r>
      <t xml:space="preserve">Hrnec nízký </t>
    </r>
    <r>
      <rPr>
        <sz val="11"/>
        <color rgb="FF2B2C30"/>
        <rFont val="Calibri"/>
        <family val="2"/>
        <charset val="238"/>
        <scheme val="minor"/>
      </rPr>
      <t xml:space="preserve"> - min. objem 30 l, nerezové provedení (18/10), sendvičové dno min. 5 mm, tloušťka stěny min. 1 mm, nenahřívací úchyty, pro gastro provoz + poklice</t>
    </r>
  </si>
  <si>
    <r>
      <t xml:space="preserve">Hrnec nízký </t>
    </r>
    <r>
      <rPr>
        <sz val="11"/>
        <color rgb="FF2B2C30"/>
        <rFont val="Calibri"/>
        <family val="2"/>
        <charset val="238"/>
        <scheme val="minor"/>
      </rPr>
      <t>- min. objem 41 l, nerezové provedení (18/10), sendvičové dno min. 5 mm, tloušťka stěny min. 1 mm, nenahřívací úchyty, pro gastro provoz + poklice</t>
    </r>
  </si>
  <si>
    <r>
      <t>Pánev</t>
    </r>
    <r>
      <rPr>
        <sz val="11"/>
        <color rgb="FF2B2C30"/>
        <rFont val="Calibri"/>
        <family val="2"/>
        <charset val="238"/>
        <scheme val="minor"/>
      </rPr>
      <t xml:space="preserve"> - provedení nerez (18/10), Ø min 320 mm, sendvičové dno min. 7 mm, rukojeť odolná proti vysokým teplotám, pro gastro provoz</t>
    </r>
  </si>
  <si>
    <r>
      <t>Košík na pečivo</t>
    </r>
    <r>
      <rPr>
        <sz val="11"/>
        <color rgb="FF2B2C30"/>
        <rFont val="Calibri"/>
        <family val="2"/>
        <charset val="238"/>
        <scheme val="minor"/>
      </rPr>
      <t xml:space="preserve"> - k servírování pečiva, Ø min 220 mm</t>
    </r>
  </si>
  <si>
    <r>
      <rPr>
        <b/>
        <sz val="11"/>
        <color theme="1"/>
        <rFont val="Calibri"/>
        <family val="2"/>
        <charset val="238"/>
        <scheme val="minor"/>
      </rPr>
      <t xml:space="preserve">Talíř  </t>
    </r>
    <r>
      <rPr>
        <sz val="11"/>
        <color theme="1"/>
        <rFont val="Calibri"/>
        <family val="2"/>
        <charset val="238"/>
        <scheme val="minor"/>
      </rPr>
      <t>- příslušenství k systému č. 1, mělký, porcelánový, vhodný do myčky</t>
    </r>
  </si>
  <si>
    <r>
      <rPr>
        <b/>
        <sz val="11"/>
        <color theme="1"/>
        <rFont val="Calibri"/>
        <family val="2"/>
        <charset val="238"/>
        <scheme val="minor"/>
      </rPr>
      <t>Miska -</t>
    </r>
    <r>
      <rPr>
        <sz val="11"/>
        <color theme="1"/>
        <rFont val="Calibri"/>
        <family val="2"/>
        <charset val="238"/>
        <scheme val="minor"/>
      </rPr>
      <t xml:space="preserve"> příslušenství k systému č. 1, porcelán,  vhodná do myčky</t>
    </r>
  </si>
  <si>
    <r>
      <rPr>
        <b/>
        <sz val="11"/>
        <color theme="1"/>
        <rFont val="Calibri"/>
        <family val="2"/>
        <charset val="238"/>
        <scheme val="minor"/>
      </rPr>
      <t>Plastové víčko pro talíř</t>
    </r>
    <r>
      <rPr>
        <sz val="11"/>
        <color theme="1"/>
        <rFont val="Calibri"/>
        <family val="2"/>
        <charset val="238"/>
        <scheme val="minor"/>
      </rPr>
      <t xml:space="preserve"> - příslušenství k systému č. 1, plastové, vhodné do myčky</t>
    </r>
  </si>
  <si>
    <r>
      <rPr>
        <b/>
        <sz val="11"/>
        <color theme="1"/>
        <rFont val="Calibri"/>
        <family val="2"/>
        <charset val="238"/>
        <scheme val="minor"/>
      </rPr>
      <t>Plastové víčko pro misku</t>
    </r>
    <r>
      <rPr>
        <sz val="11"/>
        <color theme="1"/>
        <rFont val="Calibri"/>
        <family val="2"/>
        <charset val="238"/>
        <scheme val="minor"/>
      </rPr>
      <t>- příslušenství k systému č. 1 , plastové, vhodné do myčky</t>
    </r>
  </si>
  <si>
    <r>
      <rPr>
        <b/>
        <sz val="11"/>
        <color theme="1"/>
        <rFont val="Calibri"/>
        <family val="2"/>
        <charset val="238"/>
        <scheme val="minor"/>
      </rPr>
      <t xml:space="preserve">Talíř  </t>
    </r>
    <r>
      <rPr>
        <sz val="11"/>
        <color theme="1"/>
        <rFont val="Calibri"/>
        <family val="2"/>
        <charset val="238"/>
        <scheme val="minor"/>
      </rPr>
      <t>- příslušenství k systému č. 2, porcelánový, dvoudílný, vhodný do myčky</t>
    </r>
  </si>
  <si>
    <r>
      <rPr>
        <b/>
        <sz val="11"/>
        <color theme="1"/>
        <rFont val="Calibri"/>
        <family val="2"/>
        <charset val="238"/>
        <scheme val="minor"/>
      </rPr>
      <t>Miska -</t>
    </r>
    <r>
      <rPr>
        <sz val="11"/>
        <color theme="1"/>
        <rFont val="Calibri"/>
        <family val="2"/>
        <charset val="238"/>
        <scheme val="minor"/>
      </rPr>
      <t xml:space="preserve"> příslušenství ksystému č. 2, porcelán, vhodná do myčky</t>
    </r>
  </si>
  <si>
    <r>
      <rPr>
        <b/>
        <sz val="11"/>
        <color theme="1"/>
        <rFont val="Calibri"/>
        <family val="2"/>
        <charset val="238"/>
        <scheme val="minor"/>
      </rPr>
      <t>Plastové víčko pro talíř</t>
    </r>
    <r>
      <rPr>
        <sz val="11"/>
        <color theme="1"/>
        <rFont val="Calibri"/>
        <family val="2"/>
        <charset val="238"/>
        <scheme val="minor"/>
      </rPr>
      <t xml:space="preserve"> - příslušenství k systému č. 2, plastové, vhodné do myčky</t>
    </r>
  </si>
  <si>
    <r>
      <rPr>
        <b/>
        <sz val="11"/>
        <color theme="1"/>
        <rFont val="Calibri"/>
        <family val="2"/>
        <charset val="238"/>
        <scheme val="minor"/>
      </rPr>
      <t>Plastové víčko pro misku</t>
    </r>
    <r>
      <rPr>
        <sz val="11"/>
        <color theme="1"/>
        <rFont val="Calibri"/>
        <family val="2"/>
        <charset val="238"/>
        <scheme val="minor"/>
      </rPr>
      <t>- příslušenství k systému č. 2, plastové, vhodné do myčky</t>
    </r>
  </si>
  <si>
    <r>
      <rPr>
        <b/>
        <sz val="11"/>
        <color theme="1"/>
        <rFont val="Calibri"/>
        <family val="2"/>
        <charset val="238"/>
        <scheme val="minor"/>
      </rPr>
      <t>Vložka k předehřátí</t>
    </r>
    <r>
      <rPr>
        <sz val="11"/>
        <color theme="1"/>
        <rFont val="Calibri"/>
        <family val="2"/>
        <charset val="238"/>
        <scheme val="minor"/>
      </rPr>
      <t xml:space="preserve"> - příslušenství k systému č. 2</t>
    </r>
  </si>
  <si>
    <t>Jméno, příjmení, funkce:</t>
  </si>
  <si>
    <r>
      <t xml:space="preserve">Dodavatel doplní pouze zeleně označená pole a to: </t>
    </r>
    <r>
      <rPr>
        <b/>
        <sz val="10"/>
        <color theme="1"/>
        <rFont val="Calibri"/>
        <family val="2"/>
        <charset val="238"/>
        <scheme val="minor"/>
      </rPr>
      <t>1) cenu za 1 ks bez DPH</t>
    </r>
    <r>
      <rPr>
        <sz val="10"/>
        <color theme="1"/>
        <rFont val="Calibri"/>
        <family val="2"/>
        <charset val="238"/>
        <scheme val="minor"/>
      </rPr>
      <t xml:space="preserve"> a </t>
    </r>
    <r>
      <rPr>
        <b/>
        <sz val="10"/>
        <color theme="1"/>
        <rFont val="Calibri"/>
        <family val="2"/>
        <charset val="238"/>
        <scheme val="minor"/>
      </rPr>
      <t>2) výši DPH</t>
    </r>
  </si>
  <si>
    <r>
      <t xml:space="preserve">V </t>
    </r>
    <r>
      <rPr>
        <b/>
        <sz val="11"/>
        <color rgb="FFFF0000"/>
        <rFont val="Calibri"/>
        <family val="2"/>
        <charset val="238"/>
        <scheme val="minor"/>
      </rPr>
      <t>DOPLNÍ DODAVATEL</t>
    </r>
  </si>
  <si>
    <r>
      <t>Dne:</t>
    </r>
    <r>
      <rPr>
        <b/>
        <sz val="11"/>
        <color rgb="FFFF0000"/>
        <rFont val="Calibri"/>
        <family val="2"/>
        <charset val="238"/>
        <scheme val="minor"/>
      </rPr>
      <t xml:space="preserve"> DOPLNÍ DODAVATEL</t>
    </r>
  </si>
  <si>
    <r>
      <rPr>
        <b/>
        <u/>
        <sz val="11"/>
        <color theme="1"/>
        <rFont val="Calibri"/>
        <family val="2"/>
        <charset val="238"/>
        <scheme val="minor"/>
      </rPr>
      <t xml:space="preserve">Miska polévková </t>
    </r>
    <r>
      <rPr>
        <sz val="11"/>
        <color theme="1"/>
        <rFont val="Calibri"/>
        <family val="2"/>
        <charset val="238"/>
        <scheme val="minor"/>
      </rPr>
      <t>- 0,33 l</t>
    </r>
  </si>
  <si>
    <r>
      <rPr>
        <b/>
        <u/>
        <sz val="11"/>
        <color theme="1"/>
        <rFont val="Calibri"/>
        <family val="2"/>
        <charset val="238"/>
        <scheme val="minor"/>
      </rPr>
      <t xml:space="preserve">Miska polévková </t>
    </r>
    <r>
      <rPr>
        <sz val="11"/>
        <color theme="1"/>
        <rFont val="Calibri"/>
        <family val="2"/>
        <charset val="238"/>
        <scheme val="minor"/>
      </rPr>
      <t>- 0,39 l;</t>
    </r>
  </si>
  <si>
    <r>
      <rPr>
        <b/>
        <u/>
        <sz val="11"/>
        <color theme="1"/>
        <rFont val="Calibri"/>
        <family val="2"/>
        <charset val="238"/>
        <scheme val="minor"/>
      </rPr>
      <t xml:space="preserve">Miska polévková </t>
    </r>
    <r>
      <rPr>
        <sz val="11"/>
        <color theme="1"/>
        <rFont val="Calibri"/>
        <family val="2"/>
        <charset val="238"/>
        <scheme val="minor"/>
      </rPr>
      <t>- 0,46 l;</t>
    </r>
  </si>
  <si>
    <r>
      <rPr>
        <b/>
        <u/>
        <sz val="11"/>
        <color theme="1"/>
        <rFont val="Calibri"/>
        <family val="2"/>
        <charset val="238"/>
        <scheme val="minor"/>
      </rPr>
      <t>Talíř hluboký</t>
    </r>
    <r>
      <rPr>
        <sz val="11"/>
        <color theme="1"/>
        <rFont val="Calibri"/>
        <family val="2"/>
        <charset val="238"/>
        <scheme val="minor"/>
      </rPr>
      <t xml:space="preserve"> - Ø 22 cm</t>
    </r>
  </si>
  <si>
    <r>
      <rPr>
        <b/>
        <u/>
        <sz val="11"/>
        <color theme="1"/>
        <rFont val="Calibri"/>
        <family val="2"/>
        <charset val="238"/>
        <scheme val="minor"/>
      </rPr>
      <t>Talíř mělký</t>
    </r>
    <r>
      <rPr>
        <sz val="11"/>
        <color theme="1"/>
        <rFont val="Calibri"/>
        <family val="2"/>
        <charset val="238"/>
        <scheme val="minor"/>
      </rPr>
      <t xml:space="preserve"> - Ø 21 cm</t>
    </r>
  </si>
  <si>
    <r>
      <rPr>
        <b/>
        <u/>
        <sz val="11"/>
        <color theme="1"/>
        <rFont val="Calibri"/>
        <family val="2"/>
        <charset val="238"/>
        <scheme val="minor"/>
      </rPr>
      <t>Talíř mělký</t>
    </r>
    <r>
      <rPr>
        <sz val="11"/>
        <color theme="1"/>
        <rFont val="Calibri"/>
        <family val="2"/>
        <charset val="238"/>
        <scheme val="minor"/>
      </rPr>
      <t xml:space="preserve"> - Ø 24 cm</t>
    </r>
  </si>
  <si>
    <r>
      <rPr>
        <b/>
        <u/>
        <sz val="11"/>
        <color theme="1"/>
        <rFont val="Calibri"/>
        <family val="2"/>
        <charset val="238"/>
        <scheme val="minor"/>
      </rPr>
      <t>Talíř dezertní -</t>
    </r>
    <r>
      <rPr>
        <sz val="11"/>
        <color theme="1"/>
        <rFont val="Calibri"/>
        <family val="2"/>
        <charset val="238"/>
        <scheme val="minor"/>
      </rPr>
      <t xml:space="preserve"> Ø 17 cm</t>
    </r>
  </si>
  <si>
    <r>
      <rPr>
        <b/>
        <u/>
        <sz val="11"/>
        <color theme="1"/>
        <rFont val="Calibri"/>
        <family val="2"/>
        <charset val="238"/>
        <scheme val="minor"/>
      </rPr>
      <t>Talíř dezertní -</t>
    </r>
    <r>
      <rPr>
        <sz val="11"/>
        <color theme="1"/>
        <rFont val="Calibri"/>
        <family val="2"/>
        <charset val="238"/>
        <scheme val="minor"/>
      </rPr>
      <t xml:space="preserve"> Ø 19 cm</t>
    </r>
  </si>
  <si>
    <r>
      <t xml:space="preserve">Talíř porcelánový dělený </t>
    </r>
    <r>
      <rPr>
        <sz val="11"/>
        <color theme="1"/>
        <rFont val="Calibri"/>
        <family val="2"/>
        <charset val="238"/>
        <scheme val="minor"/>
      </rPr>
      <t>-Ø min 21 cm</t>
    </r>
  </si>
  <si>
    <r>
      <rPr>
        <b/>
        <u/>
        <sz val="11"/>
        <color theme="1"/>
        <rFont val="Calibri"/>
        <family val="2"/>
        <charset val="238"/>
        <scheme val="minor"/>
      </rPr>
      <t>Porcelánový hrnek bez ouška</t>
    </r>
    <r>
      <rPr>
        <sz val="11"/>
        <color theme="1"/>
        <rFont val="Calibri"/>
        <family val="2"/>
        <charset val="238"/>
        <scheme val="minor"/>
      </rPr>
      <t xml:space="preserve"> - 0,2 l</t>
    </r>
  </si>
  <si>
    <r>
      <rPr>
        <b/>
        <u/>
        <sz val="11"/>
        <color theme="1"/>
        <rFont val="Calibri"/>
        <family val="2"/>
        <charset val="238"/>
        <scheme val="minor"/>
      </rPr>
      <t>Hrnek s ouškem</t>
    </r>
    <r>
      <rPr>
        <sz val="11"/>
        <color theme="1"/>
        <rFont val="Calibri"/>
        <family val="2"/>
        <charset val="238"/>
        <scheme val="minor"/>
      </rPr>
      <t xml:space="preserve"> - 0,25 l</t>
    </r>
  </si>
  <si>
    <r>
      <rPr>
        <b/>
        <u/>
        <sz val="11"/>
        <color theme="1"/>
        <rFont val="Calibri"/>
        <family val="2"/>
        <charset val="238"/>
        <scheme val="minor"/>
      </rPr>
      <t>Hrnek s ouškem</t>
    </r>
    <r>
      <rPr>
        <sz val="11"/>
        <color theme="1"/>
        <rFont val="Calibri"/>
        <family val="2"/>
        <charset val="238"/>
        <scheme val="minor"/>
      </rPr>
      <t xml:space="preserve"> - 0,3 l</t>
    </r>
  </si>
  <si>
    <r>
      <rPr>
        <b/>
        <u/>
        <sz val="11"/>
        <color theme="1"/>
        <rFont val="Calibri"/>
        <family val="2"/>
        <charset val="238"/>
        <scheme val="minor"/>
      </rPr>
      <t>Hrnek plastový s velkým ouškem</t>
    </r>
    <r>
      <rPr>
        <sz val="11"/>
        <color theme="1"/>
        <rFont val="Calibri"/>
        <family val="2"/>
        <charset val="238"/>
        <scheme val="minor"/>
      </rPr>
      <t xml:space="preserve"> - 0,3 l</t>
    </r>
  </si>
  <si>
    <r>
      <rPr>
        <b/>
        <u/>
        <sz val="11"/>
        <color theme="1"/>
        <rFont val="Calibri"/>
        <family val="2"/>
        <charset val="238"/>
        <scheme val="minor"/>
      </rPr>
      <t>Šálek s podšálkem (espresso)</t>
    </r>
    <r>
      <rPr>
        <sz val="11"/>
        <color theme="1"/>
        <rFont val="Calibri"/>
        <family val="2"/>
        <charset val="238"/>
        <scheme val="minor"/>
      </rPr>
      <t xml:space="preserve">  - 0,10 l</t>
    </r>
  </si>
  <si>
    <r>
      <rPr>
        <b/>
        <u/>
        <sz val="11"/>
        <color theme="1"/>
        <rFont val="Calibri"/>
        <family val="2"/>
        <charset val="238"/>
        <scheme val="minor"/>
      </rPr>
      <t>Šálek s podšálkem ( káva)</t>
    </r>
    <r>
      <rPr>
        <sz val="11"/>
        <color theme="1"/>
        <rFont val="Calibri"/>
        <family val="2"/>
        <charset val="238"/>
        <scheme val="minor"/>
      </rPr>
      <t xml:space="preserve">  - 0,20 l</t>
    </r>
  </si>
  <si>
    <r>
      <rPr>
        <b/>
        <u/>
        <sz val="11"/>
        <color theme="1"/>
        <rFont val="Calibri"/>
        <family val="2"/>
        <charset val="238"/>
        <scheme val="minor"/>
      </rPr>
      <t>Miska kompotová</t>
    </r>
    <r>
      <rPr>
        <sz val="11"/>
        <color theme="1"/>
        <rFont val="Calibri"/>
        <family val="2"/>
        <charset val="238"/>
        <scheme val="minor"/>
      </rPr>
      <t xml:space="preserve"> - Ø 10 cm</t>
    </r>
  </si>
  <si>
    <r>
      <rPr>
        <b/>
        <u/>
        <sz val="11"/>
        <color theme="1"/>
        <rFont val="Calibri"/>
        <family val="2"/>
        <charset val="238"/>
        <scheme val="minor"/>
      </rPr>
      <t xml:space="preserve">Miska kompotová </t>
    </r>
    <r>
      <rPr>
        <sz val="11"/>
        <color theme="1"/>
        <rFont val="Calibri"/>
        <family val="2"/>
        <charset val="238"/>
        <scheme val="minor"/>
      </rPr>
      <t>- Ø 12 cm</t>
    </r>
  </si>
  <si>
    <r>
      <rPr>
        <b/>
        <u/>
        <sz val="11"/>
        <color theme="1"/>
        <rFont val="Calibri"/>
        <family val="2"/>
        <charset val="238"/>
        <scheme val="minor"/>
      </rPr>
      <t>Miska skleněná</t>
    </r>
    <r>
      <rPr>
        <sz val="11"/>
        <color theme="1"/>
        <rFont val="Calibri"/>
        <family val="2"/>
        <charset val="238"/>
        <scheme val="minor"/>
      </rPr>
      <t xml:space="preserve"> - 0,4 l</t>
    </r>
  </si>
  <si>
    <r>
      <rPr>
        <b/>
        <u/>
        <sz val="11"/>
        <color theme="1"/>
        <rFont val="Calibri"/>
        <family val="2"/>
        <charset val="238"/>
        <scheme val="minor"/>
      </rPr>
      <t>Podnos jídelní</t>
    </r>
    <r>
      <rPr>
        <sz val="11"/>
        <color theme="1"/>
        <rFont val="Calibri"/>
        <family val="2"/>
        <charset val="238"/>
        <scheme val="minor"/>
      </rPr>
      <t xml:space="preserve"> - plastový </t>
    </r>
  </si>
  <si>
    <r>
      <rPr>
        <b/>
        <u/>
        <sz val="11"/>
        <color theme="1"/>
        <rFont val="Calibri"/>
        <family val="2"/>
        <charset val="238"/>
        <scheme val="minor"/>
      </rPr>
      <t>Podnos jídelní</t>
    </r>
    <r>
      <rPr>
        <sz val="11"/>
        <color theme="1"/>
        <rFont val="Calibri"/>
        <family val="2"/>
        <charset val="238"/>
        <scheme val="minor"/>
      </rPr>
      <t xml:space="preserve"> zkosený - plastový </t>
    </r>
  </si>
  <si>
    <r>
      <t xml:space="preserve">Izolovaná várnice pro přepravu a skladování nápojů </t>
    </r>
    <r>
      <rPr>
        <sz val="11"/>
        <color rgb="FF2B2C30"/>
        <rFont val="Calibri"/>
        <family val="2"/>
        <charset val="238"/>
        <scheme val="minor"/>
      </rPr>
      <t>- objem 20 l</t>
    </r>
  </si>
  <si>
    <r>
      <t>Koš do myčky univerzální</t>
    </r>
    <r>
      <rPr>
        <sz val="11"/>
        <color rgb="FF2B2C30"/>
        <rFont val="Calibri"/>
        <family val="2"/>
        <charset val="238"/>
        <scheme val="minor"/>
      </rPr>
      <t xml:space="preserve"> - </t>
    </r>
  </si>
  <si>
    <r>
      <t>Krájecí desky barevné</t>
    </r>
    <r>
      <rPr>
        <sz val="11"/>
        <color rgb="FF2B2C30"/>
        <rFont val="Calibri"/>
        <family val="2"/>
        <charset val="238"/>
        <scheme val="minor"/>
      </rPr>
      <t xml:space="preserve"> </t>
    </r>
    <r>
      <rPr>
        <b/>
        <u/>
        <sz val="11"/>
        <color rgb="FF2B2C30"/>
        <rFont val="Calibri"/>
        <family val="2"/>
        <charset val="238"/>
        <scheme val="minor"/>
      </rPr>
      <t xml:space="preserve"> - zelená</t>
    </r>
  </si>
  <si>
    <r>
      <t xml:space="preserve">Naběračka - </t>
    </r>
    <r>
      <rPr>
        <sz val="11"/>
        <color rgb="FF2B2C30"/>
        <rFont val="Calibri"/>
        <family val="2"/>
        <charset val="238"/>
        <scheme val="minor"/>
      </rPr>
      <t xml:space="preserve"> objem 0,1 l</t>
    </r>
  </si>
  <si>
    <r>
      <t xml:space="preserve">Naběračka </t>
    </r>
    <r>
      <rPr>
        <sz val="11"/>
        <color rgb="FF2B2C30"/>
        <rFont val="Calibri"/>
        <family val="2"/>
        <charset val="238"/>
        <scheme val="minor"/>
      </rPr>
      <t>-  objem 0,2 l</t>
    </r>
  </si>
  <si>
    <r>
      <t xml:space="preserve">Naběračka </t>
    </r>
    <r>
      <rPr>
        <sz val="11"/>
        <color rgb="FF2B2C30"/>
        <rFont val="Calibri"/>
        <family val="2"/>
        <charset val="238"/>
        <scheme val="minor"/>
      </rPr>
      <t>-  objem 0,25 l</t>
    </r>
  </si>
  <si>
    <r>
      <t xml:space="preserve">Naběračka </t>
    </r>
    <r>
      <rPr>
        <sz val="11"/>
        <color rgb="FF2B2C30"/>
        <rFont val="Calibri"/>
        <family val="2"/>
        <charset val="238"/>
        <scheme val="minor"/>
      </rPr>
      <t>-  objem 0,33 l</t>
    </r>
  </si>
  <si>
    <r>
      <t xml:space="preserve">Naběračka </t>
    </r>
    <r>
      <rPr>
        <sz val="11"/>
        <color rgb="FF2B2C30"/>
        <rFont val="Calibri"/>
        <family val="2"/>
        <charset val="238"/>
        <scheme val="minor"/>
      </rPr>
      <t>-  objem 0,5 l</t>
    </r>
  </si>
  <si>
    <r>
      <t xml:space="preserve">Naběračka </t>
    </r>
    <r>
      <rPr>
        <sz val="11"/>
        <color rgb="FF2B2C30"/>
        <rFont val="Calibri"/>
        <family val="2"/>
        <charset val="238"/>
        <scheme val="minor"/>
      </rPr>
      <t>-  objem 1,00l</t>
    </r>
  </si>
  <si>
    <r>
      <t xml:space="preserve">Nůž kuchařský </t>
    </r>
    <r>
      <rPr>
        <sz val="11"/>
        <color rgb="FF2B2C30"/>
        <rFont val="Calibri"/>
        <family val="2"/>
        <charset val="238"/>
        <scheme val="minor"/>
      </rPr>
      <t>- délka 250mm</t>
    </r>
  </si>
  <si>
    <r>
      <t xml:space="preserve">Nůž kuchařský </t>
    </r>
    <r>
      <rPr>
        <sz val="11"/>
        <color rgb="FF2B2C30"/>
        <rFont val="Calibri"/>
        <family val="2"/>
        <charset val="238"/>
        <scheme val="minor"/>
      </rPr>
      <t>- délka 200mm</t>
    </r>
  </si>
  <si>
    <r>
      <t>Nůž kuchařský tenký</t>
    </r>
    <r>
      <rPr>
        <sz val="11"/>
        <color rgb="FF2B2C30"/>
        <rFont val="Calibri"/>
        <family val="2"/>
        <charset val="238"/>
        <scheme val="minor"/>
      </rPr>
      <t>- délka 200 mm</t>
    </r>
  </si>
  <si>
    <r>
      <t>Nůž na pečivo</t>
    </r>
    <r>
      <rPr>
        <sz val="11"/>
        <color rgb="FF2B2C30"/>
        <rFont val="Calibri"/>
        <family val="2"/>
        <charset val="238"/>
        <scheme val="minor"/>
      </rPr>
      <t>- délka min. 200 mm</t>
    </r>
  </si>
  <si>
    <r>
      <t xml:space="preserve">Nůž filetovací </t>
    </r>
    <r>
      <rPr>
        <sz val="11"/>
        <color rgb="FF2B2C30"/>
        <rFont val="Calibri"/>
        <family val="2"/>
        <charset val="238"/>
        <scheme val="minor"/>
      </rPr>
      <t>- délka min. 160 mm</t>
    </r>
  </si>
  <si>
    <r>
      <t xml:space="preserve">Nůž vykosťovací </t>
    </r>
    <r>
      <rPr>
        <sz val="11"/>
        <color rgb="FF2B2C30"/>
        <rFont val="Calibri"/>
        <family val="2"/>
        <charset val="238"/>
        <scheme val="minor"/>
      </rPr>
      <t>- délka min. 130 mm</t>
    </r>
  </si>
  <si>
    <r>
      <t xml:space="preserve">Nůž na zeleninu </t>
    </r>
    <r>
      <rPr>
        <sz val="11"/>
        <color rgb="FF2B2C30"/>
        <rFont val="Calibri"/>
        <family val="2"/>
        <charset val="238"/>
        <scheme val="minor"/>
      </rPr>
      <t>- délka min. 80 mm</t>
    </r>
  </si>
  <si>
    <r>
      <t xml:space="preserve">Nůž na zeleninu </t>
    </r>
    <r>
      <rPr>
        <sz val="11"/>
        <color rgb="FF2B2C30"/>
        <rFont val="Calibri"/>
        <family val="2"/>
        <charset val="238"/>
        <scheme val="minor"/>
      </rPr>
      <t>- délka min. 100 mm</t>
    </r>
  </si>
  <si>
    <r>
      <t xml:space="preserve">Nůž na ovoce </t>
    </r>
    <r>
      <rPr>
        <sz val="11"/>
        <color rgb="FF2B2C30"/>
        <rFont val="Calibri"/>
        <family val="2"/>
        <charset val="238"/>
        <scheme val="minor"/>
      </rPr>
      <t>- délka min. 120 mm</t>
    </r>
  </si>
  <si>
    <r>
      <t>Stěrka gumová na těsto</t>
    </r>
    <r>
      <rPr>
        <sz val="11"/>
        <color rgb="FF2B2C30"/>
        <rFont val="Calibri"/>
        <family val="2"/>
        <charset val="238"/>
        <scheme val="minor"/>
      </rPr>
      <t xml:space="preserve"> - délka 270 mm</t>
    </r>
  </si>
  <si>
    <r>
      <t xml:space="preserve">Stěrka gumová na těsto </t>
    </r>
    <r>
      <rPr>
        <sz val="11"/>
        <color rgb="FF2B2C30"/>
        <rFont val="Calibri"/>
        <family val="2"/>
        <charset val="238"/>
        <scheme val="minor"/>
      </rPr>
      <t>- délka 420 mm</t>
    </r>
  </si>
  <si>
    <r>
      <t xml:space="preserve">Cedník špičák </t>
    </r>
    <r>
      <rPr>
        <sz val="11"/>
        <color rgb="FF2B2C30"/>
        <rFont val="Calibri"/>
        <family val="2"/>
        <charset val="238"/>
        <scheme val="minor"/>
      </rPr>
      <t>- min. Ø 200 mm</t>
    </r>
  </si>
  <si>
    <r>
      <t xml:space="preserve">Cedník špičák </t>
    </r>
    <r>
      <rPr>
        <sz val="11"/>
        <color rgb="FF2B2C30"/>
        <rFont val="Calibri"/>
        <family val="2"/>
        <charset val="238"/>
        <scheme val="minor"/>
      </rPr>
      <t>- min. Ø 250 mm</t>
    </r>
  </si>
  <si>
    <r>
      <t xml:space="preserve">Cedníkové síto jemné </t>
    </r>
    <r>
      <rPr>
        <sz val="11"/>
        <color rgb="FF2B2C30"/>
        <rFont val="Calibri"/>
        <family val="2"/>
        <charset val="238"/>
        <scheme val="minor"/>
      </rPr>
      <t>- min. Ø 250 mm</t>
    </r>
  </si>
  <si>
    <r>
      <t xml:space="preserve">Cedníkové síto </t>
    </r>
    <r>
      <rPr>
        <sz val="11"/>
        <color rgb="FF2B2C30"/>
        <rFont val="Calibri"/>
        <family val="2"/>
        <charset val="238"/>
        <scheme val="minor"/>
      </rPr>
      <t>- min. Ø 100 mm</t>
    </r>
  </si>
  <si>
    <r>
      <t xml:space="preserve">Cedníkové síto hrubé </t>
    </r>
    <r>
      <rPr>
        <sz val="11"/>
        <color rgb="FF2B2C30"/>
        <rFont val="Calibri"/>
        <family val="2"/>
        <charset val="238"/>
        <scheme val="minor"/>
      </rPr>
      <t>- min. Ø 250 mm</t>
    </r>
  </si>
  <si>
    <r>
      <t>Vařečka oválná -</t>
    </r>
    <r>
      <rPr>
        <sz val="11"/>
        <color rgb="FF2B2C30"/>
        <rFont val="Calibri"/>
        <family val="2"/>
        <charset val="238"/>
        <scheme val="minor"/>
      </rPr>
      <t>délka min. 300 mm</t>
    </r>
    <r>
      <rPr>
        <b/>
        <u/>
        <sz val="11"/>
        <color rgb="FF2B2C30"/>
        <rFont val="Calibri"/>
        <family val="2"/>
        <charset val="238"/>
        <scheme val="minor"/>
      </rPr>
      <t xml:space="preserve"> </t>
    </r>
  </si>
  <si>
    <r>
      <t xml:space="preserve">Vařečka oválná - </t>
    </r>
    <r>
      <rPr>
        <sz val="11"/>
        <color rgb="FF2B2C30"/>
        <rFont val="Calibri"/>
        <family val="2"/>
        <charset val="238"/>
        <scheme val="minor"/>
      </rPr>
      <t>délka min. 400 mm</t>
    </r>
    <r>
      <rPr>
        <b/>
        <u/>
        <sz val="11"/>
        <color rgb="FF2B2C30"/>
        <rFont val="Calibri"/>
        <family val="2"/>
        <charset val="238"/>
        <scheme val="minor"/>
      </rPr>
      <t xml:space="preserve"> </t>
    </r>
  </si>
  <si>
    <r>
      <t>Vařečka oválná</t>
    </r>
    <r>
      <rPr>
        <sz val="11"/>
        <color rgb="FF2B2C30"/>
        <rFont val="Calibri"/>
        <family val="2"/>
        <charset val="238"/>
        <scheme val="minor"/>
      </rPr>
      <t xml:space="preserve"> - délka min. 500 mm</t>
    </r>
  </si>
  <si>
    <r>
      <t>Odměrka nerezová</t>
    </r>
    <r>
      <rPr>
        <sz val="11"/>
        <color rgb="FF2B2C30"/>
        <rFont val="Calibri"/>
        <family val="2"/>
        <charset val="238"/>
        <scheme val="minor"/>
      </rPr>
      <t xml:space="preserve"> - objem 1 l, cejchování,</t>
    </r>
  </si>
  <si>
    <r>
      <t>Odměrka plastová</t>
    </r>
    <r>
      <rPr>
        <sz val="11"/>
        <color rgb="FF2B2C30"/>
        <rFont val="Calibri"/>
        <family val="2"/>
        <charset val="238"/>
        <scheme val="minor"/>
      </rPr>
      <t xml:space="preserve"> -objem 1 l, cejchování</t>
    </r>
  </si>
  <si>
    <r>
      <t>Šlehací metla</t>
    </r>
    <r>
      <rPr>
        <sz val="11"/>
        <color rgb="FF2B2C30"/>
        <rFont val="Calibri"/>
        <family val="2"/>
        <charset val="238"/>
        <scheme val="minor"/>
      </rPr>
      <t xml:space="preserve"> - min. délka 250mm,  nerezové provedení</t>
    </r>
  </si>
  <si>
    <r>
      <t>Šlehací metla</t>
    </r>
    <r>
      <rPr>
        <sz val="11"/>
        <color rgb="FF2B2C30"/>
        <rFont val="Calibri"/>
        <family val="2"/>
        <charset val="238"/>
        <scheme val="minor"/>
      </rPr>
      <t xml:space="preserve"> - min. délka 350mm,  nerezové provedení</t>
    </r>
  </si>
  <si>
    <r>
      <t>Šlehací metla</t>
    </r>
    <r>
      <rPr>
        <sz val="11"/>
        <color rgb="FF2B2C30"/>
        <rFont val="Calibri"/>
        <family val="2"/>
        <charset val="238"/>
        <scheme val="minor"/>
      </rPr>
      <t xml:space="preserve"> - min. délka 500mm,  nerezové provedení</t>
    </r>
  </si>
  <si>
    <r>
      <t>Kráječ na vejce (plátky)</t>
    </r>
    <r>
      <rPr>
        <sz val="11"/>
        <color rgb="FF2B2C30"/>
        <rFont val="Calibri"/>
        <family val="2"/>
        <charset val="238"/>
        <scheme val="minor"/>
      </rPr>
      <t xml:space="preserve"> - nerez</t>
    </r>
  </si>
  <si>
    <r>
      <t>Lis na česnek</t>
    </r>
    <r>
      <rPr>
        <sz val="11"/>
        <color rgb="FF2B2C30"/>
        <rFont val="Calibri"/>
        <family val="2"/>
        <charset val="238"/>
        <scheme val="minor"/>
      </rPr>
      <t xml:space="preserve"> - nerez</t>
    </r>
  </si>
  <si>
    <r>
      <t>Kráječ na brambory (kolečko)</t>
    </r>
    <r>
      <rPr>
        <sz val="11"/>
        <color rgb="FF2B2C30"/>
        <rFont val="Calibri"/>
        <family val="2"/>
        <charset val="238"/>
        <scheme val="minor"/>
      </rPr>
      <t xml:space="preserve"> -  nerez</t>
    </r>
  </si>
  <si>
    <r>
      <t>Kráječ na knedlíky</t>
    </r>
    <r>
      <rPr>
        <sz val="11"/>
        <color rgb="FF2B2C30"/>
        <rFont val="Calibri"/>
        <family val="2"/>
        <charset val="238"/>
        <scheme val="minor"/>
      </rPr>
      <t xml:space="preserve"> -  nerez</t>
    </r>
  </si>
  <si>
    <r>
      <t>Stěrka ( karta) cukrářská</t>
    </r>
    <r>
      <rPr>
        <sz val="11"/>
        <color rgb="FF2B2C30"/>
        <rFont val="Calibri"/>
        <family val="2"/>
        <charset val="238"/>
        <scheme val="minor"/>
      </rPr>
      <t xml:space="preserve"> - rovná,  nerez</t>
    </r>
  </si>
  <si>
    <r>
      <t>Stěrka ( karta) cukrářská</t>
    </r>
    <r>
      <rPr>
        <sz val="11"/>
        <color rgb="FF2B2C30"/>
        <rFont val="Calibri"/>
        <family val="2"/>
        <charset val="238"/>
        <scheme val="minor"/>
      </rPr>
      <t xml:space="preserve"> - zaoblená, nerez</t>
    </r>
  </si>
  <si>
    <r>
      <t>Mísa plastová</t>
    </r>
    <r>
      <rPr>
        <sz val="11"/>
        <color rgb="FF2B2C30"/>
        <rFont val="Calibri"/>
        <family val="2"/>
        <charset val="238"/>
        <scheme val="minor"/>
      </rPr>
      <t xml:space="preserve"> - min. objem 2,5 l</t>
    </r>
  </si>
  <si>
    <r>
      <t>Mísa plastová</t>
    </r>
    <r>
      <rPr>
        <sz val="11"/>
        <color rgb="FF2B2C30"/>
        <rFont val="Calibri"/>
        <family val="2"/>
        <charset val="238"/>
        <scheme val="minor"/>
      </rPr>
      <t xml:space="preserve"> - min. objem 4,5 l</t>
    </r>
  </si>
  <si>
    <r>
      <t>Mísa plastová</t>
    </r>
    <r>
      <rPr>
        <sz val="11"/>
        <color rgb="FF2B2C30"/>
        <rFont val="Calibri"/>
        <family val="2"/>
        <charset val="238"/>
        <scheme val="minor"/>
      </rPr>
      <t xml:space="preserve"> - min. objem 6 l</t>
    </r>
  </si>
  <si>
    <r>
      <t>Mísa plastová</t>
    </r>
    <r>
      <rPr>
        <sz val="11"/>
        <color rgb="FF2B2C30"/>
        <rFont val="Calibri"/>
        <family val="2"/>
        <charset val="238"/>
        <scheme val="minor"/>
      </rPr>
      <t xml:space="preserve"> - min. objem 9 l</t>
    </r>
  </si>
  <si>
    <r>
      <t>Mísa plastová</t>
    </r>
    <r>
      <rPr>
        <sz val="11"/>
        <color rgb="FF2B2C30"/>
        <rFont val="Calibri"/>
        <family val="2"/>
        <charset val="238"/>
        <scheme val="minor"/>
      </rPr>
      <t xml:space="preserve"> - min. objem 13 l</t>
    </r>
  </si>
  <si>
    <r>
      <t>Mísa plastová</t>
    </r>
    <r>
      <rPr>
        <sz val="11"/>
        <color rgb="FF2B2C30"/>
        <rFont val="Calibri"/>
        <family val="2"/>
        <charset val="238"/>
        <scheme val="minor"/>
      </rPr>
      <t xml:space="preserve"> - min. objem 19 l</t>
    </r>
  </si>
  <si>
    <r>
      <t>Termoska s pumpičkou nerez</t>
    </r>
    <r>
      <rPr>
        <sz val="11"/>
        <color rgb="FF2B2C30"/>
        <rFont val="Calibri"/>
        <family val="2"/>
        <charset val="238"/>
        <scheme val="minor"/>
      </rPr>
      <t xml:space="preserve"> - min.objem 2,5 l</t>
    </r>
  </si>
  <si>
    <r>
      <t>Termoska s pumpičkou nerez</t>
    </r>
    <r>
      <rPr>
        <sz val="11"/>
        <color rgb="FF2B2C30"/>
        <rFont val="Calibri"/>
        <family val="2"/>
        <charset val="238"/>
        <scheme val="minor"/>
      </rPr>
      <t xml:space="preserve"> - min.objem 3,0 l</t>
    </r>
  </si>
  <si>
    <r>
      <t>Termoska s pumpičkou nerez</t>
    </r>
    <r>
      <rPr>
        <sz val="11"/>
        <color rgb="FF2B2C30"/>
        <rFont val="Calibri"/>
        <family val="2"/>
        <charset val="238"/>
        <scheme val="minor"/>
      </rPr>
      <t xml:space="preserve"> - min.objem 4 l</t>
    </r>
  </si>
  <si>
    <r>
      <t>Termoska nerez</t>
    </r>
    <r>
      <rPr>
        <sz val="11"/>
        <color rgb="FF2B2C30"/>
        <rFont val="Calibri"/>
        <family val="2"/>
        <charset val="238"/>
        <scheme val="minor"/>
      </rPr>
      <t xml:space="preserve"> - min objem 1,5 l</t>
    </r>
  </si>
  <si>
    <r>
      <t>Konvice nerez</t>
    </r>
    <r>
      <rPr>
        <sz val="11"/>
        <color rgb="FF2B2C30"/>
        <rFont val="Calibri"/>
        <family val="2"/>
        <charset val="238"/>
        <scheme val="minor"/>
      </rPr>
      <t xml:space="preserve"> - min objem 2 l</t>
    </r>
  </si>
  <si>
    <r>
      <t xml:space="preserve">Džbán plastový s víkem </t>
    </r>
    <r>
      <rPr>
        <sz val="11"/>
        <color rgb="FF2B2C30"/>
        <rFont val="Calibri"/>
        <family val="2"/>
        <charset val="238"/>
        <scheme val="minor"/>
      </rPr>
      <t>- min. objem 1,9 l</t>
    </r>
  </si>
  <si>
    <r>
      <t xml:space="preserve">Hrnec vysoký </t>
    </r>
    <r>
      <rPr>
        <sz val="11"/>
        <color rgb="FF2B2C30"/>
        <rFont val="Calibri"/>
        <family val="2"/>
        <charset val="238"/>
        <scheme val="minor"/>
      </rPr>
      <t>- min. objem 14 l + poklice</t>
    </r>
  </si>
  <si>
    <r>
      <t xml:space="preserve">Hrnec vysoký </t>
    </r>
    <r>
      <rPr>
        <sz val="11"/>
        <color rgb="FF2B2C30"/>
        <rFont val="Calibri"/>
        <family val="2"/>
        <charset val="238"/>
        <scheme val="minor"/>
      </rPr>
      <t xml:space="preserve"> - min. objem 20 l + poklice</t>
    </r>
  </si>
  <si>
    <r>
      <t xml:space="preserve">Hrnec vysoký </t>
    </r>
    <r>
      <rPr>
        <sz val="11"/>
        <color rgb="FF2B2C30"/>
        <rFont val="Calibri"/>
        <family val="2"/>
        <charset val="238"/>
        <scheme val="minor"/>
      </rPr>
      <t xml:space="preserve"> - min. objem 35 l + poklice</t>
    </r>
  </si>
  <si>
    <r>
      <t xml:space="preserve">Hrnec vysoký </t>
    </r>
    <r>
      <rPr>
        <sz val="11"/>
        <color rgb="FF2B2C30"/>
        <rFont val="Calibri"/>
        <family val="2"/>
        <charset val="238"/>
        <scheme val="minor"/>
      </rPr>
      <t xml:space="preserve"> - min. objem 47 l + poklice</t>
    </r>
  </si>
  <si>
    <r>
      <t xml:space="preserve">Hrnec střední </t>
    </r>
    <r>
      <rPr>
        <sz val="11"/>
        <color rgb="FF2B2C30"/>
        <rFont val="Calibri"/>
        <family val="2"/>
        <charset val="238"/>
        <scheme val="minor"/>
      </rPr>
      <t>- min. objem 2 l + poklice</t>
    </r>
  </si>
  <si>
    <r>
      <t xml:space="preserve">Hrnec střední </t>
    </r>
    <r>
      <rPr>
        <sz val="11"/>
        <color rgb="FF2B2C30"/>
        <rFont val="Calibri"/>
        <family val="2"/>
        <charset val="238"/>
        <scheme val="minor"/>
      </rPr>
      <t>- min. objem 4 l + poklice</t>
    </r>
  </si>
  <si>
    <r>
      <t>Hrnec střední</t>
    </r>
    <r>
      <rPr>
        <sz val="11"/>
        <color rgb="FF2B2C30"/>
        <rFont val="Calibri"/>
        <family val="2"/>
        <charset val="238"/>
        <scheme val="minor"/>
      </rPr>
      <t xml:space="preserve"> - min. objem 6 l + poklice</t>
    </r>
  </si>
  <si>
    <r>
      <t xml:space="preserve">Hrnec nízký </t>
    </r>
    <r>
      <rPr>
        <sz val="11"/>
        <color rgb="FF2B2C30"/>
        <rFont val="Calibri"/>
        <family val="2"/>
        <charset val="238"/>
        <scheme val="minor"/>
      </rPr>
      <t xml:space="preserve"> - min. objem 10 l + poklice</t>
    </r>
  </si>
  <si>
    <r>
      <t xml:space="preserve">Hrnec nízký </t>
    </r>
    <r>
      <rPr>
        <sz val="11"/>
        <color rgb="FF2B2C30"/>
        <rFont val="Calibri"/>
        <family val="2"/>
        <charset val="238"/>
        <scheme val="minor"/>
      </rPr>
      <t>- min. objem 20 l + poklice</t>
    </r>
  </si>
  <si>
    <r>
      <t xml:space="preserve">Hrnec nízký </t>
    </r>
    <r>
      <rPr>
        <sz val="11"/>
        <color rgb="FF2B2C30"/>
        <rFont val="Calibri"/>
        <family val="2"/>
        <charset val="238"/>
        <scheme val="minor"/>
      </rPr>
      <t xml:space="preserve"> - min. objem 30 l+ poklice</t>
    </r>
  </si>
  <si>
    <r>
      <t xml:space="preserve">Hrnec nízký </t>
    </r>
    <r>
      <rPr>
        <sz val="11"/>
        <color rgb="FF2B2C30"/>
        <rFont val="Calibri"/>
        <family val="2"/>
        <charset val="238"/>
        <scheme val="minor"/>
      </rPr>
      <t>- min. objem 41 l + poklice</t>
    </r>
  </si>
  <si>
    <r>
      <t xml:space="preserve">Pánev </t>
    </r>
    <r>
      <rPr>
        <sz val="11"/>
        <color rgb="FF2B2C30"/>
        <rFont val="Calibri"/>
        <family val="2"/>
        <charset val="238"/>
        <scheme val="minor"/>
      </rPr>
      <t xml:space="preserve"> -Ø min. 320 mm</t>
    </r>
  </si>
  <si>
    <r>
      <t>Košíčky na pečivo</t>
    </r>
    <r>
      <rPr>
        <sz val="11"/>
        <color rgb="FF2B2C30"/>
        <rFont val="Calibri"/>
        <family val="2"/>
        <charset val="238"/>
        <scheme val="minor"/>
      </rPr>
      <t xml:space="preserve"> - Ø min 200 mm</t>
    </r>
  </si>
  <si>
    <r>
      <t>Minimální technické požadavky zadavatele  -</t>
    </r>
    <r>
      <rPr>
        <b/>
        <u/>
        <sz val="11"/>
        <color theme="1"/>
        <rFont val="Calibri"/>
        <family val="2"/>
        <charset val="238"/>
        <scheme val="minor"/>
      </rPr>
      <t xml:space="preserve"> Rozměrová tolerance na číselně vyjádřitelné hodnoty předmětu plnění  je +/-10%,</t>
    </r>
    <r>
      <rPr>
        <b/>
        <sz val="11"/>
        <color theme="1"/>
        <rFont val="Calibri"/>
        <family val="2"/>
        <charset val="238"/>
        <scheme val="minor"/>
      </rPr>
      <t xml:space="preserve"> pokud není v Příloze č. 2 uvedeno jinak</t>
    </r>
  </si>
  <si>
    <t>Rozměrová tolerance na číselně vyjádřdelné hodnoty předmětu plnění  +/- 10%</t>
  </si>
  <si>
    <r>
      <t>Džbán na vodu -</t>
    </r>
    <r>
      <rPr>
        <sz val="11"/>
        <color theme="1"/>
        <rFont val="Calibri"/>
        <family val="2"/>
        <charset val="238"/>
        <scheme val="minor"/>
      </rPr>
      <t xml:space="preserve"> 2l</t>
    </r>
  </si>
  <si>
    <r>
      <t>Džbán na vodu -</t>
    </r>
    <r>
      <rPr>
        <sz val="11"/>
        <color theme="1"/>
        <rFont val="Calibri"/>
        <family val="2"/>
        <charset val="238"/>
        <scheme val="minor"/>
      </rPr>
      <t xml:space="preserve"> 1l</t>
    </r>
  </si>
  <si>
    <r>
      <rPr>
        <b/>
        <u/>
        <sz val="11"/>
        <color theme="1"/>
        <rFont val="Calibri"/>
        <family val="2"/>
        <charset val="238"/>
        <scheme val="minor"/>
      </rPr>
      <t>Pohár na bílé víno</t>
    </r>
    <r>
      <rPr>
        <sz val="11"/>
        <color theme="1"/>
        <rFont val="Calibri"/>
        <family val="2"/>
        <charset val="238"/>
        <scheme val="minor"/>
      </rPr>
      <t xml:space="preserve"> </t>
    </r>
  </si>
  <si>
    <r>
      <rPr>
        <b/>
        <u/>
        <sz val="11"/>
        <color theme="1"/>
        <rFont val="Calibri"/>
        <family val="2"/>
        <charset val="238"/>
        <scheme val="minor"/>
      </rPr>
      <t>Pohár na červené víno</t>
    </r>
    <r>
      <rPr>
        <b/>
        <sz val="11"/>
        <color theme="1"/>
        <rFont val="Calibri"/>
        <family val="2"/>
        <charset val="238"/>
        <scheme val="minor"/>
      </rPr>
      <t xml:space="preserve"> </t>
    </r>
  </si>
  <si>
    <r>
      <rPr>
        <b/>
        <u/>
        <sz val="11"/>
        <color theme="1"/>
        <rFont val="Calibri"/>
        <family val="2"/>
        <charset val="238"/>
        <scheme val="minor"/>
      </rPr>
      <t>Pohár na sekt</t>
    </r>
    <r>
      <rPr>
        <sz val="11"/>
        <color theme="1"/>
        <rFont val="Calibri"/>
        <family val="2"/>
        <charset val="238"/>
        <scheme val="minor"/>
      </rPr>
      <t xml:space="preserve"> </t>
    </r>
  </si>
  <si>
    <r>
      <rPr>
        <b/>
        <u/>
        <sz val="11"/>
        <color theme="1"/>
        <rFont val="Calibri"/>
        <family val="2"/>
        <charset val="238"/>
        <scheme val="minor"/>
      </rPr>
      <t>Sklenice</t>
    </r>
    <r>
      <rPr>
        <sz val="11"/>
        <color theme="1"/>
        <rFont val="Calibri"/>
        <family val="2"/>
        <charset val="238"/>
        <scheme val="minor"/>
      </rPr>
      <t xml:space="preserve">  </t>
    </r>
    <r>
      <rPr>
        <b/>
        <sz val="11"/>
        <color theme="1"/>
        <rFont val="Calibri"/>
        <family val="2"/>
        <charset val="238"/>
        <scheme val="minor"/>
      </rPr>
      <t>- 0,25 l</t>
    </r>
  </si>
  <si>
    <r>
      <rPr>
        <b/>
        <u/>
        <sz val="11"/>
        <color theme="1"/>
        <rFont val="Calibri"/>
        <family val="2"/>
        <charset val="238"/>
        <scheme val="minor"/>
      </rPr>
      <t xml:space="preserve">Sklenice </t>
    </r>
    <r>
      <rPr>
        <b/>
        <sz val="11"/>
        <color theme="1"/>
        <rFont val="Calibri"/>
        <family val="2"/>
        <charset val="238"/>
        <scheme val="minor"/>
      </rPr>
      <t xml:space="preserve"> - 0,2 l</t>
    </r>
  </si>
  <si>
    <r>
      <rPr>
        <b/>
        <u/>
        <sz val="11"/>
        <color theme="1"/>
        <rFont val="Calibri"/>
        <family val="2"/>
        <charset val="238"/>
        <scheme val="minor"/>
      </rPr>
      <t xml:space="preserve">Sklenice </t>
    </r>
    <r>
      <rPr>
        <b/>
        <sz val="11"/>
        <color theme="1"/>
        <rFont val="Calibri"/>
        <family val="2"/>
        <charset val="238"/>
        <scheme val="minor"/>
      </rPr>
      <t xml:space="preserve"> - 0,3 l  ( tzv.tumbler)</t>
    </r>
  </si>
  <si>
    <r>
      <rPr>
        <b/>
        <u/>
        <sz val="11"/>
        <color theme="1"/>
        <rFont val="Calibri"/>
        <family val="2"/>
        <charset val="238"/>
        <scheme val="minor"/>
      </rPr>
      <t xml:space="preserve">Sklenice </t>
    </r>
    <r>
      <rPr>
        <b/>
        <sz val="11"/>
        <color theme="1"/>
        <rFont val="Calibri"/>
        <family val="2"/>
        <charset val="238"/>
        <scheme val="minor"/>
      </rPr>
      <t xml:space="preserve"> - 0,4 l</t>
    </r>
  </si>
  <si>
    <r>
      <rPr>
        <b/>
        <u/>
        <sz val="11"/>
        <color theme="1"/>
        <rFont val="Calibri"/>
        <family val="2"/>
        <charset val="238"/>
        <scheme val="minor"/>
      </rPr>
      <t xml:space="preserve">Sklenice </t>
    </r>
    <r>
      <rPr>
        <b/>
        <sz val="11"/>
        <color theme="1"/>
        <rFont val="Calibri"/>
        <family val="2"/>
        <charset val="238"/>
        <scheme val="minor"/>
      </rPr>
      <t xml:space="preserve"> - 0,5 l</t>
    </r>
  </si>
  <si>
    <r>
      <rPr>
        <b/>
        <u/>
        <sz val="11"/>
        <color theme="1"/>
        <rFont val="Calibri"/>
        <family val="2"/>
        <charset val="238"/>
        <scheme val="minor"/>
      </rPr>
      <t>Sklenice na horké nápoje s ouškem</t>
    </r>
    <r>
      <rPr>
        <b/>
        <sz val="11"/>
        <color theme="1"/>
        <rFont val="Calibri"/>
        <family val="2"/>
        <charset val="238"/>
        <scheme val="minor"/>
      </rPr>
      <t xml:space="preserve"> -  0,25 l</t>
    </r>
  </si>
  <si>
    <r>
      <rPr>
        <b/>
        <u/>
        <sz val="11"/>
        <color theme="1"/>
        <rFont val="Calibri"/>
        <family val="2"/>
        <charset val="238"/>
        <scheme val="minor"/>
      </rPr>
      <t xml:space="preserve">Pohár na zmrzlinu - </t>
    </r>
    <r>
      <rPr>
        <b/>
        <sz val="11"/>
        <color theme="1"/>
        <rFont val="Calibri"/>
        <family val="2"/>
        <charset val="238"/>
        <scheme val="minor"/>
      </rPr>
      <t>0,30 l</t>
    </r>
  </si>
  <si>
    <r>
      <t xml:space="preserve">Dezertní lžička - </t>
    </r>
    <r>
      <rPr>
        <sz val="11"/>
        <color theme="1"/>
        <rFont val="Calibri"/>
        <family val="2"/>
        <charset val="238"/>
        <scheme val="minor"/>
      </rPr>
      <t xml:space="preserve"> ocel 18/10 ( ocel 18/0),  leštěná, kvalitní , moderní hladký design vhodný do gastro provozu, pro každodenní použití, vhodné do myčky</t>
    </r>
  </si>
  <si>
    <r>
      <t xml:space="preserve">Dezertní vidlička - </t>
    </r>
    <r>
      <rPr>
        <sz val="11"/>
        <color theme="1"/>
        <rFont val="Calibri"/>
        <family val="2"/>
        <charset val="238"/>
        <scheme val="minor"/>
      </rPr>
      <t xml:space="preserve"> ocel 18/10 ( ocel 18/0),  leštěná, kvalitní , moderní hladký design vhodný do gastro provozu, pro každodenní použití, vhodné do myčky</t>
    </r>
  </si>
  <si>
    <r>
      <t xml:space="preserve">Dezertní nůž - </t>
    </r>
    <r>
      <rPr>
        <sz val="11"/>
        <color theme="1"/>
        <rFont val="Calibri"/>
        <family val="2"/>
        <charset val="238"/>
        <scheme val="minor"/>
      </rPr>
      <t xml:space="preserve"> ocel 18/10 (  ocel 18/0),  leštěná, kvalitní , moderní hladký design vhodný do gastro provozu, pro každodenní použití, vhodné do myčky</t>
    </r>
  </si>
  <si>
    <t xml:space="preserve">Jídelní lžíce 2 </t>
  </si>
  <si>
    <t>Jídelní vidlička 2</t>
  </si>
  <si>
    <t>Jídelní nůž 2</t>
  </si>
  <si>
    <t>Lžička na kávu 2</t>
  </si>
  <si>
    <r>
      <rPr>
        <b/>
        <u/>
        <sz val="11"/>
        <color theme="1"/>
        <rFont val="Calibri"/>
        <family val="2"/>
        <charset val="238"/>
        <scheme val="minor"/>
      </rPr>
      <t xml:space="preserve">Sklenice </t>
    </r>
    <r>
      <rPr>
        <b/>
        <sz val="11"/>
        <color theme="1"/>
        <rFont val="Calibri"/>
        <family val="2"/>
        <charset val="238"/>
        <scheme val="minor"/>
      </rPr>
      <t xml:space="preserve"> - 0,3 l  ( tzv.tumbler), </t>
    </r>
    <r>
      <rPr>
        <sz val="11"/>
        <color theme="1"/>
        <rFont val="Calibri"/>
        <family val="2"/>
        <charset val="238"/>
        <scheme val="minor"/>
      </rPr>
      <t xml:space="preserve">těžké dno, rovný, válcovitý tvar, čiré, tvrzené sklo, pro provoz v gastro, </t>
    </r>
  </si>
  <si>
    <r>
      <t xml:space="preserve">Jídelní lžíce 1 - </t>
    </r>
    <r>
      <rPr>
        <sz val="11"/>
        <color theme="1"/>
        <rFont val="Calibri"/>
        <family val="2"/>
        <charset val="238"/>
        <scheme val="minor"/>
      </rPr>
      <t>chromniklová ocel 18/0 (nerezová ocel 18/0),  kvalitní , moderní hladký design vhodný do gastro provozu, pro každodenní použití, vhodné do myčky</t>
    </r>
  </si>
  <si>
    <r>
      <t xml:space="preserve">Jídelní (masová)vidlička 1 - </t>
    </r>
    <r>
      <rPr>
        <sz val="11"/>
        <color theme="1"/>
        <rFont val="Calibri"/>
        <family val="2"/>
        <charset val="238"/>
        <scheme val="minor"/>
      </rPr>
      <t>chromniklová ocel 18/0 ( nerezová ocel 18/0),  leštěná, kvalitní , moderní hladký design vhodný do gastro provozu, pro každodenní použití, vhodné do myčky</t>
    </r>
  </si>
  <si>
    <r>
      <t xml:space="preserve">Jídelní (masový)nůž 1 - </t>
    </r>
    <r>
      <rPr>
        <u/>
        <sz val="11"/>
        <color theme="1"/>
        <rFont val="Calibri"/>
        <family val="2"/>
        <charset val="238"/>
        <scheme val="minor"/>
      </rPr>
      <t>chromniklová ocel 18/0 (nerezová ocel 18/0)</t>
    </r>
    <r>
      <rPr>
        <sz val="11"/>
        <color theme="1"/>
        <rFont val="Calibri"/>
        <family val="2"/>
        <charset val="238"/>
        <scheme val="minor"/>
      </rPr>
      <t>,  leštěná, kvalitní , moderní hladký design vhodný do gastro provozu, pro každodenní použití, vhodné do myčky</t>
    </r>
  </si>
  <si>
    <t>Jméno, příjmení, funkce</t>
  </si>
  <si>
    <t>Jídelní lžíce 1</t>
  </si>
  <si>
    <t>Jídelní (masová) vidlička 1</t>
  </si>
  <si>
    <t>Jídelní (masový) nůž 1</t>
  </si>
  <si>
    <t>Lžička na kávu 1</t>
  </si>
  <si>
    <r>
      <rPr>
        <b/>
        <u/>
        <sz val="11"/>
        <color rgb="FF000000"/>
        <rFont val="Calibri"/>
        <family val="2"/>
        <charset val="238"/>
        <scheme val="minor"/>
      </rPr>
      <t>Vlastní technická specifikace nabízených dodávek - Pokyn k vyplnění:</t>
    </r>
    <r>
      <rPr>
        <sz val="11"/>
        <color rgb="FF000000"/>
        <rFont val="Calibri"/>
        <family val="2"/>
        <charset val="238"/>
        <scheme val="minor"/>
      </rPr>
      <t xml:space="preserve">  Dodavatel vyplní tabulku (</t>
    </r>
    <r>
      <rPr>
        <b/>
        <u/>
        <sz val="11"/>
        <color rgb="FF000000"/>
        <rFont val="Calibri"/>
        <family val="2"/>
        <charset val="238"/>
        <scheme val="minor"/>
      </rPr>
      <t>list 1. Technická specifikace</t>
    </r>
    <r>
      <rPr>
        <sz val="11"/>
        <color rgb="FF000000"/>
        <rFont val="Calibri"/>
        <family val="2"/>
        <charset val="238"/>
        <scheme val="minor"/>
      </rPr>
      <t xml:space="preserve">) níže, když přiřadí </t>
    </r>
    <r>
      <rPr>
        <b/>
        <u/>
        <sz val="11"/>
        <color rgb="FF000000"/>
        <rFont val="Calibri"/>
        <family val="2"/>
        <charset val="238"/>
        <scheme val="minor"/>
      </rPr>
      <t xml:space="preserve">ke každé dodávané položce vlastní technickou specifikaci </t>
    </r>
    <r>
      <rPr>
        <sz val="11"/>
        <color rgb="FF000000"/>
        <rFont val="Calibri"/>
        <family val="2"/>
        <charset val="238"/>
        <scheme val="minor"/>
      </rPr>
      <t>a dále ocení všechny nabízené položky v poslední tabulce (</t>
    </r>
    <r>
      <rPr>
        <b/>
        <u/>
        <sz val="11"/>
        <color rgb="FF000000"/>
        <rFont val="Calibri"/>
        <family val="2"/>
        <charset val="238"/>
        <scheme val="minor"/>
      </rPr>
      <t>list 2. Položková nabídková cena</t>
    </r>
    <r>
      <rPr>
        <sz val="11"/>
        <color rgb="FF000000"/>
        <rFont val="Calibri"/>
        <family val="2"/>
        <charset val="238"/>
        <scheme val="minor"/>
      </rPr>
      <t>). Do sloupce vpravo od technické specifikace zadavatele dodavatel u každé položky vypíše vlastní technickou specifikaci, aby zadavatel mohl porovnat, zda nabízené dodávky odpovídají minimálním požadavkům. Ve sloupcích na levé straně tabulky zadavatel stanovil základní rámcové požadavky na typovou a druhovou položku nádobí, které by měl zadavatel zohlednit ve své nabídce. Jedná se o specifikaci zboží,  popis technických požadavků. Dodavatel musí dodržet modelový počet kusů při ocenění položek. Dodavatel může nabídnout zboží jinými, pokud možno lepšími parametry (v případě, že lze objektivně stanovit, že se jedná o parametry lepší). Předmětem dodávky musí být zboží nové, originální, neupravované a ne repasované. Ve vyplněné Příloze č. 2 Výzvy musí být zahrnuty všechny náklady dodavatele na provedení předmětu VZ.</t>
    </r>
  </si>
  <si>
    <r>
      <t xml:space="preserve">Dodavatel nesmí v tabulce měnit, slučovat nebo vypouštět položky jednotlivých dodávek, které obsahuje Příloha č. 2 Výzvy. V relevantním pravém sloupci tabulky dodavatel doplní, jaké zboží konkrétně nabízí, obchodní název zboží a výrobce. Dodavatel vyplní všechny relevantní položky v pravém sloupci, když v nich poskytne technické informace o nabízeném plnění tak, aby je zadavatel byl schopen kvalifikovaně posoudit a porovnat s jinými nabídkami. 
</t>
    </r>
    <r>
      <rPr>
        <b/>
        <sz val="12"/>
        <color rgb="FFFF0000"/>
        <rFont val="Calibri"/>
        <family val="2"/>
        <charset val="238"/>
        <scheme val="minor"/>
      </rPr>
      <t>Dodavatel dle čl. 5.5. Výzvy předloží v nabídce zpracovaný Katalog zboží, kde vedle doplněných údajů ke každé položce  přiloží barevný snímek nebo fotografii ( obrazovou dokumentaci) nabízeného zboží.</t>
    </r>
  </si>
  <si>
    <r>
      <t xml:space="preserve">Jídelní vidlička 2 - </t>
    </r>
    <r>
      <rPr>
        <sz val="11"/>
        <color theme="1"/>
        <rFont val="Calibri"/>
        <family val="2"/>
        <charset val="238"/>
        <scheme val="minor"/>
      </rPr>
      <t xml:space="preserve"> jídelní vidlička, chromová/nerezová ocel 18/10,</t>
    </r>
    <r>
      <rPr>
        <b/>
        <sz val="11"/>
        <color theme="1"/>
        <rFont val="Calibri"/>
        <family val="2"/>
        <charset val="238"/>
        <scheme val="minor"/>
      </rPr>
      <t xml:space="preserve"> kvalitnejší</t>
    </r>
    <r>
      <rPr>
        <sz val="11"/>
        <color theme="1"/>
        <rFont val="Calibri"/>
        <family val="2"/>
        <charset val="238"/>
        <scheme val="minor"/>
      </rPr>
      <t>, moderní hladký design vhodný do gastro provozu, pro každodenní použití, vhodné do myčky</t>
    </r>
  </si>
  <si>
    <r>
      <t xml:space="preserve">Jídelní nůž 2 - </t>
    </r>
    <r>
      <rPr>
        <sz val="11"/>
        <color theme="1"/>
        <rFont val="Calibri"/>
        <family val="2"/>
        <charset val="238"/>
        <scheme val="minor"/>
      </rPr>
      <t xml:space="preserve"> jídelní  nůž, chromová/nerezová ocel 18/10, </t>
    </r>
    <r>
      <rPr>
        <b/>
        <sz val="11"/>
        <color theme="1"/>
        <rFont val="Calibri"/>
        <family val="2"/>
        <charset val="238"/>
        <scheme val="minor"/>
      </rPr>
      <t>kvalitnější</t>
    </r>
    <r>
      <rPr>
        <sz val="11"/>
        <color theme="1"/>
        <rFont val="Calibri"/>
        <family val="2"/>
        <charset val="238"/>
        <scheme val="minor"/>
      </rPr>
      <t>, moderní  design, vhodný do gastro provozu, pro každodenní použití, vhodné do myčky</t>
    </r>
  </si>
  <si>
    <r>
      <t xml:space="preserve">Lžička na kávu 1 - </t>
    </r>
    <r>
      <rPr>
        <sz val="11"/>
        <color theme="1"/>
        <rFont val="Calibri"/>
        <family val="2"/>
        <charset val="238"/>
        <scheme val="minor"/>
      </rPr>
      <t xml:space="preserve"> ocel 18/0,  leštěná, kvalitní , moderní hladký design vhodný do gastro provozu, pro každodenní použití, vhodné do myčky</t>
    </r>
  </si>
  <si>
    <r>
      <rPr>
        <b/>
        <u/>
        <sz val="11"/>
        <color theme="1"/>
        <rFont val="Calibri"/>
        <family val="2"/>
        <charset val="238"/>
        <scheme val="minor"/>
      </rPr>
      <t xml:space="preserve">Lžička na kávu 2 </t>
    </r>
    <r>
      <rPr>
        <sz val="11"/>
        <color theme="1"/>
        <rFont val="Calibri"/>
        <family val="2"/>
        <charset val="238"/>
        <scheme val="minor"/>
      </rPr>
      <t xml:space="preserve">- ocel 18/10, </t>
    </r>
    <r>
      <rPr>
        <b/>
        <sz val="11"/>
        <color theme="1"/>
        <rFont val="Calibri"/>
        <family val="2"/>
        <charset val="238"/>
        <scheme val="minor"/>
      </rPr>
      <t>kvalitnější,</t>
    </r>
    <r>
      <rPr>
        <sz val="11"/>
        <color theme="1"/>
        <rFont val="Calibri"/>
        <family val="2"/>
        <charset val="238"/>
        <scheme val="minor"/>
      </rPr>
      <t xml:space="preserve"> moderní hladký design vhodný do gastro provozu, pro každodenní použití, vhodné do myčky</t>
    </r>
  </si>
  <si>
    <r>
      <t xml:space="preserve">Jídelní lžíce 2 - </t>
    </r>
    <r>
      <rPr>
        <sz val="11"/>
        <color theme="1"/>
        <rFont val="Calibri"/>
        <family val="2"/>
        <charset val="238"/>
        <scheme val="minor"/>
      </rPr>
      <t>jídelní lžíce, chromová / nerezová ocel 18/10,</t>
    </r>
    <r>
      <rPr>
        <b/>
        <sz val="11"/>
        <color theme="1"/>
        <rFont val="Calibri"/>
        <family val="2"/>
        <charset val="238"/>
        <scheme val="minor"/>
      </rPr>
      <t xml:space="preserve"> kvalitnější</t>
    </r>
    <r>
      <rPr>
        <sz val="11"/>
        <color theme="1"/>
        <rFont val="Calibri"/>
        <family val="2"/>
        <charset val="238"/>
        <scheme val="minor"/>
      </rPr>
      <t>, moderní hladký design vhodný do gastro provozu, pro každodenní použití, vhodné do myčky</t>
    </r>
  </si>
  <si>
    <r>
      <rPr>
        <b/>
        <u/>
        <sz val="11"/>
        <color theme="1"/>
        <rFont val="Calibri"/>
        <family val="2"/>
        <charset val="238"/>
        <scheme val="minor"/>
      </rPr>
      <t xml:space="preserve">Účel použití </t>
    </r>
    <r>
      <rPr>
        <sz val="11"/>
        <color theme="1"/>
        <rFont val="Calibri"/>
        <family val="2"/>
        <charset val="238"/>
        <scheme val="minor"/>
      </rPr>
      <t>- vhodné pro výdej stravy v nemocnicích, domovech pro seniory a dalších podobných provozech, určený pro donášku při zachování kvality a teploty podávaného pokrmu, odolnost a dlouhá životnost, vhodné do myčky, vhodné pro každodenní použití
splňuje veškeré hygienické normy HACCP - dodavatel předloží certifikát před uzavření RKS</t>
    </r>
  </si>
  <si>
    <r>
      <rPr>
        <b/>
        <u/>
        <sz val="12"/>
        <color theme="1"/>
        <rFont val="Calibri"/>
        <family val="2"/>
        <charset val="238"/>
        <scheme val="minor"/>
      </rPr>
      <t xml:space="preserve">Tabletový systém č. 1 </t>
    </r>
    <r>
      <rPr>
        <b/>
        <u/>
        <sz val="11"/>
        <color theme="1"/>
        <rFont val="Calibri"/>
        <family val="2"/>
        <charset val="238"/>
        <scheme val="minor"/>
      </rPr>
      <t xml:space="preserve">- </t>
    </r>
    <r>
      <rPr>
        <sz val="11"/>
        <color theme="1"/>
        <rFont val="Calibri"/>
        <family val="2"/>
        <charset val="238"/>
        <scheme val="minor"/>
      </rPr>
      <t xml:space="preserve">izolační vrchní a spodní díl, se zámkem , obsahující 2 ks misky s víčkem, 1x talíř s víčkem, </t>
    </r>
  </si>
  <si>
    <r>
      <rPr>
        <b/>
        <u/>
        <sz val="12"/>
        <color theme="1"/>
        <rFont val="Calibri"/>
        <family val="2"/>
        <charset val="238"/>
        <scheme val="minor"/>
      </rPr>
      <t>Tabletový systém č. 2</t>
    </r>
    <r>
      <rPr>
        <b/>
        <sz val="11"/>
        <color theme="1"/>
        <rFont val="Calibri"/>
        <family val="2"/>
        <charset val="238"/>
        <scheme val="minor"/>
      </rPr>
      <t xml:space="preserve"> -  </t>
    </r>
    <r>
      <rPr>
        <sz val="11"/>
        <color theme="1"/>
        <rFont val="Calibri"/>
        <family val="2"/>
        <charset val="238"/>
        <scheme val="minor"/>
      </rPr>
      <t>lisovaná pevná konstrukce, s izolací a těsněním, obsahující dvoudílný porcelánový talíř s víčkem, 2x porcelánová miska s víčkem, nahřívací vložka pod talíř, stohovatelný, GN 1/1</t>
    </r>
  </si>
  <si>
    <t>2.2.POLOŽKOVÉ NABÍDKOVÉ CENY JÍDELNÍHO A KUCHYŇSKÉHO NÁDOBÍ PRO PLZEŇSKÝ KRAJ 2026</t>
  </si>
  <si>
    <r>
      <t xml:space="preserve">Talíř </t>
    </r>
    <r>
      <rPr>
        <sz val="11"/>
        <color rgb="FF2B2C30"/>
        <rFont val="Calibri"/>
        <family val="2"/>
        <charset val="238"/>
        <scheme val="minor"/>
      </rPr>
      <t>- příslušenství k TS č.1 (možnost dokoupení)</t>
    </r>
  </si>
  <si>
    <r>
      <t>Miska</t>
    </r>
    <r>
      <rPr>
        <sz val="11"/>
        <color rgb="FF2B2C30"/>
        <rFont val="Calibri"/>
        <family val="2"/>
        <charset val="238"/>
        <scheme val="minor"/>
      </rPr>
      <t xml:space="preserve"> - příslušenství k TS č.1  (možnost dokoupení)</t>
    </r>
  </si>
  <si>
    <r>
      <t>Plastové víčko na talíř -</t>
    </r>
    <r>
      <rPr>
        <sz val="11"/>
        <color rgb="FF2B2C30"/>
        <rFont val="Calibri"/>
        <family val="2"/>
        <charset val="238"/>
        <scheme val="minor"/>
      </rPr>
      <t xml:space="preserve"> příslušenství k TS č.1  (možnost dokoupení)</t>
    </r>
  </si>
  <si>
    <r>
      <t xml:space="preserve">Platové víčko pro misku </t>
    </r>
    <r>
      <rPr>
        <sz val="11"/>
        <color rgb="FF2B2C30"/>
        <rFont val="Calibri"/>
        <family val="2"/>
        <charset val="238"/>
        <scheme val="minor"/>
      </rPr>
      <t>- příslušenství k TS č.1  (možnost dokoupení)</t>
    </r>
  </si>
  <si>
    <r>
      <t>Zámek tabletu</t>
    </r>
    <r>
      <rPr>
        <sz val="11"/>
        <color rgb="FF2B2C30"/>
        <rFont val="Calibri"/>
        <family val="2"/>
        <charset val="238"/>
        <scheme val="minor"/>
      </rPr>
      <t xml:space="preserve"> - příslušenství k TS č.1  (možnost dokoupení)</t>
    </r>
  </si>
  <si>
    <r>
      <t xml:space="preserve">Talíř </t>
    </r>
    <r>
      <rPr>
        <sz val="11"/>
        <color rgb="FF2B2C30"/>
        <rFont val="Calibri"/>
        <family val="2"/>
        <charset val="238"/>
        <scheme val="minor"/>
      </rPr>
      <t>- příslušenství k TS č.2   (možnost dokoupení)</t>
    </r>
  </si>
  <si>
    <r>
      <t>Miska</t>
    </r>
    <r>
      <rPr>
        <sz val="11"/>
        <color rgb="FF2B2C30"/>
        <rFont val="Calibri"/>
        <family val="2"/>
        <charset val="238"/>
        <scheme val="minor"/>
      </rPr>
      <t xml:space="preserve"> - příslušenství k TS č.2  (možnost dokoupení)</t>
    </r>
  </si>
  <si>
    <r>
      <t>Plastové víčko na talíř -</t>
    </r>
    <r>
      <rPr>
        <sz val="11"/>
        <color rgb="FF2B2C30"/>
        <rFont val="Calibri"/>
        <family val="2"/>
        <charset val="238"/>
        <scheme val="minor"/>
      </rPr>
      <t xml:space="preserve"> příslušenství k TS č.2  (možnost dokoupení)</t>
    </r>
  </si>
  <si>
    <r>
      <t xml:space="preserve">Platové víčko pro misku </t>
    </r>
    <r>
      <rPr>
        <sz val="11"/>
        <color rgb="FF2B2C30"/>
        <rFont val="Calibri"/>
        <family val="2"/>
        <charset val="238"/>
        <scheme val="minor"/>
      </rPr>
      <t>- příslušenství k TS č.2  (možnost dokoupení)</t>
    </r>
  </si>
  <si>
    <r>
      <t>Vložka k předehřátí</t>
    </r>
    <r>
      <rPr>
        <sz val="11"/>
        <color rgb="FF2B2C30"/>
        <rFont val="Calibri"/>
        <family val="2"/>
        <charset val="238"/>
        <scheme val="minor"/>
      </rPr>
      <t xml:space="preserve"> - příslušenství k TS č.2  (možnost dokoupení)</t>
    </r>
  </si>
  <si>
    <t>2.1. TECHNICKÁ SPECIFIKACE A POLOŽKOVÝ SEZNAM JÍDELNÍHO A KUCHYŇSKÉHO NÁDOBÍ PRO PLZEŇSKÝ KRAJ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</si>
</sst>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č&quot;"/>
  </numFmts>
  <fonts count="23" x14ac:knownFonts="1">
    <font>
      <sz val="11"/>
      <color theme="1"/>
      <name val="Calibri"/>
      <family val="2"/>
      <charset val="238"/>
      <scheme val="minor"/>
    </font>
    <font>
      <sz val="10"/>
      <color theme="1"/>
      <name val="Arial"/>
      <family val="2"/>
      <charset val="238"/>
    </font>
    <font>
      <b/>
      <sz val="10"/>
      <color theme="1"/>
      <name val="Arial"/>
      <family val="2"/>
      <charset val="238"/>
    </font>
    <font>
      <sz val="11"/>
      <color rgb="FFFF0000"/>
      <name val="Calibri"/>
      <family val="2"/>
      <charset val="238"/>
      <scheme val="minor"/>
    </font>
    <font>
      <b/>
      <sz val="11"/>
      <color theme="1"/>
      <name val="Calibri"/>
      <family val="2"/>
      <charset val="238"/>
      <scheme val="minor"/>
    </font>
    <font>
      <b/>
      <sz val="12"/>
      <color rgb="FF000000"/>
      <name val="Calibri"/>
      <family val="2"/>
      <charset val="238"/>
      <scheme val="minor"/>
    </font>
    <font>
      <sz val="11"/>
      <color rgb="FF000000"/>
      <name val="Calibri"/>
      <family val="2"/>
      <charset val="238"/>
      <scheme val="minor"/>
    </font>
    <font>
      <b/>
      <u/>
      <sz val="11"/>
      <color rgb="FF000000"/>
      <name val="Calibri"/>
      <family val="2"/>
      <charset val="238"/>
      <scheme val="minor"/>
    </font>
    <font>
      <b/>
      <sz val="10"/>
      <color theme="1"/>
      <name val="Calibri"/>
      <family val="2"/>
      <charset val="238"/>
      <scheme val="minor"/>
    </font>
    <font>
      <b/>
      <i/>
      <sz val="10"/>
      <color theme="1"/>
      <name val="Calibri"/>
      <family val="2"/>
      <charset val="238"/>
      <scheme val="minor"/>
    </font>
    <font>
      <sz val="10"/>
      <color theme="1"/>
      <name val="Calibri"/>
      <family val="2"/>
      <charset val="238"/>
      <scheme val="minor"/>
    </font>
    <font>
      <sz val="10"/>
      <color rgb="FFFF0000"/>
      <name val="Calibri"/>
      <family val="2"/>
      <charset val="238"/>
      <scheme val="minor"/>
    </font>
    <font>
      <b/>
      <i/>
      <sz val="11"/>
      <color theme="1"/>
      <name val="Calibri"/>
      <family val="2"/>
      <charset val="238"/>
      <scheme val="minor"/>
    </font>
    <font>
      <b/>
      <u/>
      <sz val="11"/>
      <color theme="1"/>
      <name val="Calibri"/>
      <family val="2"/>
      <charset val="238"/>
      <scheme val="minor"/>
    </font>
    <font>
      <b/>
      <u/>
      <sz val="11"/>
      <color rgb="FF2B2C30"/>
      <name val="Calibri"/>
      <family val="2"/>
      <charset val="238"/>
      <scheme val="minor"/>
    </font>
    <font>
      <sz val="11"/>
      <color rgb="FF2B2C30"/>
      <name val="Calibri"/>
      <family val="2"/>
      <charset val="238"/>
      <scheme val="minor"/>
    </font>
    <font>
      <b/>
      <sz val="10"/>
      <color rgb="FFFF0000"/>
      <name val="Calibri"/>
      <family val="2"/>
      <charset val="238"/>
      <scheme val="minor"/>
    </font>
    <font>
      <b/>
      <sz val="14"/>
      <color theme="1"/>
      <name val="Calibri"/>
      <family val="2"/>
      <charset val="238"/>
      <scheme val="minor"/>
    </font>
    <font>
      <b/>
      <sz val="11"/>
      <color rgb="FFFF0000"/>
      <name val="Calibri"/>
      <family val="2"/>
      <charset val="238"/>
      <scheme val="minor"/>
    </font>
    <font>
      <u/>
      <sz val="11"/>
      <color theme="1"/>
      <name val="Calibri"/>
      <family val="2"/>
      <charset val="238"/>
      <scheme val="minor"/>
    </font>
    <font>
      <b/>
      <sz val="12"/>
      <color rgb="FFFF0000"/>
      <name val="Calibri"/>
      <family val="2"/>
      <charset val="238"/>
      <scheme val="minor"/>
    </font>
    <font>
      <b/>
      <u/>
      <sz val="12"/>
      <color theme="1"/>
      <name val="Calibri"/>
      <family val="2"/>
      <charset val="238"/>
      <scheme val="minor"/>
    </font>
    <font>
      <b/>
      <u/>
      <sz val="12"/>
      <color rgb="FF2B2C30"/>
      <name val="Calibri"/>
      <family val="2"/>
      <charset val="238"/>
      <scheme val="minor"/>
    </font>
  </fonts>
  <fills count="5">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s>
  <cellStyleXfs count="1">
    <xf numFmtId="0" fontId="0" fillId="0" borderId="0"/>
  </cellStyleXfs>
  <cellXfs count="212">
    <xf numFmtId="0" fontId="0" fillId="0" borderId="0" xfId="0"/>
    <xf numFmtId="0" fontId="0" fillId="0" borderId="0" xfId="0" applyAlignment="1">
      <alignment vertical="top" wrapText="1"/>
    </xf>
    <xf numFmtId="0" fontId="0" fillId="0" borderId="0" xfId="0" applyBorder="1" applyAlignment="1">
      <alignment vertical="top" wrapText="1"/>
    </xf>
    <xf numFmtId="0" fontId="1" fillId="0" borderId="0" xfId="0" applyFont="1" applyBorder="1" applyAlignment="1">
      <alignment horizontal="center" vertical="center"/>
    </xf>
    <xf numFmtId="0" fontId="1" fillId="0" borderId="0" xfId="0" applyFont="1" applyAlignment="1">
      <alignment horizontal="center" vertical="center"/>
    </xf>
    <xf numFmtId="164" fontId="1" fillId="0" borderId="0" xfId="0" applyNumberFormat="1" applyFont="1" applyAlignment="1">
      <alignment vertical="top" wrapText="1"/>
    </xf>
    <xf numFmtId="0" fontId="1" fillId="0" borderId="0" xfId="0" applyFont="1" applyAlignment="1">
      <alignment vertical="top" wrapText="1"/>
    </xf>
    <xf numFmtId="0" fontId="2" fillId="0" borderId="0" xfId="0" applyFont="1" applyBorder="1" applyAlignment="1">
      <alignment vertical="top" wrapText="1"/>
    </xf>
    <xf numFmtId="0" fontId="1" fillId="0" borderId="0" xfId="0" applyFont="1" applyBorder="1"/>
    <xf numFmtId="0" fontId="1" fillId="0" borderId="0" xfId="0" applyFont="1" applyBorder="1" applyAlignment="1">
      <alignment vertical="top" wrapText="1"/>
    </xf>
    <xf numFmtId="164" fontId="1" fillId="0" borderId="0" xfId="0" applyNumberFormat="1" applyFont="1" applyBorder="1" applyAlignment="1">
      <alignment vertical="top" wrapText="1"/>
    </xf>
    <xf numFmtId="0" fontId="0" fillId="0" borderId="0" xfId="0" applyAlignment="1">
      <alignment wrapText="1"/>
    </xf>
    <xf numFmtId="0" fontId="1"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wrapText="1"/>
    </xf>
    <xf numFmtId="0" fontId="0" fillId="0" borderId="0" xfId="0" applyAlignment="1">
      <alignment horizontal="left"/>
    </xf>
    <xf numFmtId="0" fontId="10" fillId="0" borderId="20"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wrapText="1"/>
    </xf>
    <xf numFmtId="0" fontId="0" fillId="0" borderId="0" xfId="0" applyFont="1" applyAlignment="1">
      <alignment horizontal="left"/>
    </xf>
    <xf numFmtId="0" fontId="0" fillId="0" borderId="20" xfId="0" applyFont="1" applyFill="1" applyBorder="1" applyAlignment="1">
      <alignment horizontal="center" vertical="center"/>
    </xf>
    <xf numFmtId="0" fontId="3" fillId="0" borderId="13" xfId="0" applyFont="1" applyBorder="1" applyAlignment="1">
      <alignment horizontal="left" vertical="top" wrapText="1"/>
    </xf>
    <xf numFmtId="0" fontId="3" fillId="0" borderId="45" xfId="0" applyFont="1" applyBorder="1" applyAlignment="1">
      <alignment horizontal="left" vertical="top" wrapText="1"/>
    </xf>
    <xf numFmtId="0" fontId="0" fillId="0" borderId="5" xfId="0" applyFont="1" applyFill="1" applyBorder="1" applyAlignment="1">
      <alignment horizontal="center" vertical="center"/>
    </xf>
    <xf numFmtId="0" fontId="0" fillId="0" borderId="48" xfId="0" applyFont="1" applyFill="1" applyBorder="1" applyAlignment="1">
      <alignment horizontal="center" vertical="center"/>
    </xf>
    <xf numFmtId="0" fontId="3" fillId="0" borderId="17" xfId="0" applyFont="1" applyBorder="1" applyAlignment="1">
      <alignment horizontal="left" vertical="top" wrapText="1"/>
    </xf>
    <xf numFmtId="0" fontId="3" fillId="0" borderId="39" xfId="0" applyFont="1" applyBorder="1" applyAlignment="1">
      <alignment horizontal="left" vertical="top" wrapText="1"/>
    </xf>
    <xf numFmtId="0" fontId="0" fillId="0" borderId="20"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8" xfId="0" applyFont="1" applyBorder="1" applyAlignment="1">
      <alignment horizontal="center" vertical="center" wrapText="1"/>
    </xf>
    <xf numFmtId="0" fontId="14" fillId="0" borderId="1" xfId="0" applyFont="1" applyBorder="1" applyAlignment="1">
      <alignment vertical="top" wrapText="1"/>
    </xf>
    <xf numFmtId="0" fontId="0" fillId="0" borderId="20" xfId="0" applyFont="1" applyBorder="1" applyAlignment="1">
      <alignment horizontal="center" vertical="center"/>
    </xf>
    <xf numFmtId="0" fontId="13" fillId="0" borderId="3" xfId="0" applyFont="1" applyBorder="1" applyAlignment="1">
      <alignment wrapText="1"/>
    </xf>
    <xf numFmtId="0" fontId="0" fillId="0" borderId="5" xfId="0" applyFont="1" applyBorder="1" applyAlignment="1">
      <alignment horizontal="center" vertical="center"/>
    </xf>
    <xf numFmtId="0" fontId="0" fillId="0" borderId="1" xfId="0" applyFont="1" applyBorder="1" applyAlignment="1">
      <alignment wrapText="1"/>
    </xf>
    <xf numFmtId="0" fontId="0" fillId="0" borderId="46" xfId="0" applyFont="1" applyBorder="1" applyAlignment="1">
      <alignment horizontal="center" vertical="center"/>
    </xf>
    <xf numFmtId="0" fontId="3" fillId="0" borderId="37" xfId="0" applyFont="1" applyBorder="1" applyAlignment="1">
      <alignment horizontal="left" vertical="top" wrapText="1"/>
    </xf>
    <xf numFmtId="0" fontId="3" fillId="0" borderId="52" xfId="0" applyFont="1" applyBorder="1" applyAlignment="1">
      <alignment horizontal="left" vertical="top" wrapText="1"/>
    </xf>
    <xf numFmtId="0" fontId="0" fillId="0" borderId="0" xfId="0" applyFont="1" applyAlignment="1">
      <alignment horizontal="center" vertical="center"/>
    </xf>
    <xf numFmtId="0" fontId="0" fillId="0" borderId="0" xfId="0" applyFont="1" applyAlignment="1">
      <alignment wrapText="1"/>
    </xf>
    <xf numFmtId="0" fontId="12" fillId="3" borderId="44" xfId="0" applyFont="1" applyFill="1" applyBorder="1" applyAlignment="1">
      <alignment horizontal="center" vertical="top" wrapText="1"/>
    </xf>
    <xf numFmtId="0" fontId="4" fillId="3" borderId="44" xfId="0" applyFont="1" applyFill="1" applyBorder="1" applyAlignment="1">
      <alignment horizontal="left" vertical="center" wrapText="1"/>
    </xf>
    <xf numFmtId="0" fontId="4" fillId="3" borderId="44" xfId="0" applyFont="1" applyFill="1" applyBorder="1" applyAlignment="1">
      <alignment horizontal="left" vertical="top" wrapText="1"/>
    </xf>
    <xf numFmtId="0" fontId="8" fillId="3" borderId="8" xfId="0" applyFont="1" applyFill="1" applyBorder="1" applyAlignment="1">
      <alignment vertical="center" wrapText="1"/>
    </xf>
    <xf numFmtId="0" fontId="8" fillId="3" borderId="9" xfId="0" applyFont="1" applyFill="1" applyBorder="1" applyAlignment="1">
      <alignment vertical="center" wrapText="1"/>
    </xf>
    <xf numFmtId="0" fontId="8" fillId="3" borderId="9" xfId="0" applyFont="1" applyFill="1" applyBorder="1" applyAlignment="1">
      <alignment vertical="top" wrapText="1"/>
    </xf>
    <xf numFmtId="164" fontId="8" fillId="3" borderId="9" xfId="0" applyNumberFormat="1" applyFont="1" applyFill="1" applyBorder="1" applyAlignment="1">
      <alignment vertical="top" wrapText="1"/>
    </xf>
    <xf numFmtId="164" fontId="8" fillId="3" borderId="10" xfId="0" applyNumberFormat="1" applyFont="1" applyFill="1" applyBorder="1" applyAlignment="1">
      <alignment vertical="top" wrapText="1"/>
    </xf>
    <xf numFmtId="164" fontId="10" fillId="0" borderId="13" xfId="0" applyNumberFormat="1" applyFont="1" applyBorder="1" applyAlignment="1">
      <alignment wrapText="1"/>
    </xf>
    <xf numFmtId="164" fontId="10" fillId="0" borderId="7" xfId="0" applyNumberFormat="1" applyFont="1" applyBorder="1" applyAlignment="1"/>
    <xf numFmtId="164" fontId="10" fillId="0" borderId="27" xfId="0" applyNumberFormat="1" applyFont="1" applyBorder="1" applyAlignment="1">
      <alignment wrapText="1"/>
    </xf>
    <xf numFmtId="164" fontId="10" fillId="0" borderId="15" xfId="0" applyNumberFormat="1" applyFont="1" applyBorder="1" applyAlignment="1"/>
    <xf numFmtId="0" fontId="10" fillId="0" borderId="3" xfId="0" applyFont="1" applyBorder="1" applyAlignment="1"/>
    <xf numFmtId="164" fontId="10" fillId="0" borderId="13" xfId="0" applyNumberFormat="1" applyFont="1" applyBorder="1" applyAlignment="1"/>
    <xf numFmtId="0" fontId="10" fillId="0" borderId="1" xfId="0" applyFont="1" applyBorder="1" applyAlignment="1"/>
    <xf numFmtId="0" fontId="10" fillId="0" borderId="2" xfId="0" applyFont="1" applyBorder="1" applyAlignment="1"/>
    <xf numFmtId="164" fontId="10" fillId="0" borderId="17" xfId="0" applyNumberFormat="1" applyFont="1" applyBorder="1" applyAlignment="1">
      <alignment wrapText="1"/>
    </xf>
    <xf numFmtId="164" fontId="10" fillId="0" borderId="28" xfId="0" applyNumberFormat="1" applyFont="1" applyBorder="1" applyAlignment="1">
      <alignment wrapText="1"/>
    </xf>
    <xf numFmtId="0" fontId="10" fillId="0" borderId="3" xfId="0" applyFont="1" applyBorder="1" applyAlignment="1">
      <alignment wrapText="1"/>
    </xf>
    <xf numFmtId="0" fontId="10" fillId="0" borderId="30" xfId="0" applyFont="1" applyBorder="1" applyAlignment="1">
      <alignment horizontal="center" vertical="center"/>
    </xf>
    <xf numFmtId="0" fontId="10" fillId="0" borderId="13" xfId="0" applyFont="1" applyBorder="1" applyAlignment="1">
      <alignment vertical="center"/>
    </xf>
    <xf numFmtId="0" fontId="10" fillId="0" borderId="21" xfId="0" applyFont="1" applyBorder="1" applyAlignment="1"/>
    <xf numFmtId="164" fontId="10" fillId="0" borderId="21" xfId="0" applyNumberFormat="1" applyFont="1" applyBorder="1" applyAlignment="1"/>
    <xf numFmtId="164" fontId="10" fillId="0" borderId="19" xfId="0" applyNumberFormat="1" applyFont="1" applyBorder="1" applyAlignment="1"/>
    <xf numFmtId="0" fontId="10" fillId="0" borderId="7" xfId="0" applyFont="1" applyBorder="1" applyAlignment="1">
      <alignment horizontal="center" vertical="center"/>
    </xf>
    <xf numFmtId="0" fontId="0" fillId="0" borderId="26" xfId="0" applyFont="1" applyBorder="1" applyAlignment="1">
      <alignment horizontal="center" vertical="center" wrapText="1"/>
    </xf>
    <xf numFmtId="0" fontId="0" fillId="0" borderId="31" xfId="0" applyFont="1" applyFill="1" applyBorder="1" applyAlignment="1">
      <alignment horizontal="right" wrapText="1"/>
    </xf>
    <xf numFmtId="164" fontId="0" fillId="0" borderId="22" xfId="0" applyNumberFormat="1" applyFont="1" applyBorder="1" applyAlignment="1">
      <alignment wrapText="1"/>
    </xf>
    <xf numFmtId="164" fontId="0" fillId="0" borderId="22" xfId="0" applyNumberFormat="1" applyFont="1" applyBorder="1" applyAlignment="1"/>
    <xf numFmtId="164" fontId="0" fillId="0" borderId="32" xfId="0" applyNumberFormat="1" applyFont="1" applyBorder="1" applyAlignment="1">
      <alignment wrapText="1"/>
    </xf>
    <xf numFmtId="0" fontId="0" fillId="0" borderId="4" xfId="0" applyFont="1" applyBorder="1" applyAlignment="1">
      <alignment horizontal="center" vertical="center" wrapText="1"/>
    </xf>
    <xf numFmtId="164" fontId="0" fillId="0" borderId="13" xfId="0" applyNumberFormat="1" applyFont="1" applyBorder="1" applyAlignment="1">
      <alignment wrapText="1"/>
    </xf>
    <xf numFmtId="164" fontId="0" fillId="0" borderId="7" xfId="0" applyNumberFormat="1" applyFont="1" applyBorder="1" applyAlignment="1"/>
    <xf numFmtId="164" fontId="0" fillId="0" borderId="27" xfId="0" applyNumberFormat="1" applyFont="1" applyBorder="1" applyAlignment="1">
      <alignment wrapText="1"/>
    </xf>
    <xf numFmtId="164" fontId="0" fillId="0" borderId="7" xfId="0" applyNumberFormat="1" applyFont="1" applyBorder="1" applyAlignment="1">
      <alignment wrapText="1"/>
    </xf>
    <xf numFmtId="164" fontId="0" fillId="0" borderId="24" xfId="0" applyNumberFormat="1" applyFont="1" applyBorder="1" applyAlignment="1">
      <alignment wrapText="1"/>
    </xf>
    <xf numFmtId="0" fontId="0" fillId="0" borderId="25" xfId="0" applyFont="1" applyBorder="1" applyAlignment="1">
      <alignment horizontal="center" vertical="center" wrapText="1"/>
    </xf>
    <xf numFmtId="0" fontId="0" fillId="0" borderId="7" xfId="0" applyFont="1" applyBorder="1" applyAlignment="1">
      <alignment wrapText="1"/>
    </xf>
    <xf numFmtId="164" fontId="0" fillId="0" borderId="15" xfId="0" applyNumberFormat="1" applyFont="1" applyBorder="1" applyAlignment="1">
      <alignment wrapText="1"/>
    </xf>
    <xf numFmtId="164" fontId="0" fillId="0" borderId="15" xfId="0" applyNumberFormat="1" applyFont="1" applyBorder="1" applyAlignment="1"/>
    <xf numFmtId="164" fontId="0" fillId="0" borderId="6" xfId="0" applyNumberFormat="1" applyFont="1" applyBorder="1" applyAlignment="1">
      <alignment wrapText="1"/>
    </xf>
    <xf numFmtId="0" fontId="0" fillId="0" borderId="16" xfId="0" applyFont="1" applyBorder="1" applyAlignment="1">
      <alignment wrapText="1"/>
    </xf>
    <xf numFmtId="0" fontId="0" fillId="0" borderId="25" xfId="0" applyFont="1" applyBorder="1" applyAlignment="1">
      <alignment horizontal="center" vertical="center"/>
    </xf>
    <xf numFmtId="0" fontId="0" fillId="0" borderId="3" xfId="0" applyFont="1" applyBorder="1" applyAlignment="1">
      <alignment wrapText="1"/>
    </xf>
    <xf numFmtId="164" fontId="0" fillId="0" borderId="13" xfId="0" applyNumberFormat="1" applyFont="1" applyBorder="1" applyAlignment="1"/>
    <xf numFmtId="164" fontId="0" fillId="0" borderId="18" xfId="0" applyNumberFormat="1" applyFont="1" applyBorder="1" applyAlignment="1">
      <alignment wrapText="1"/>
    </xf>
    <xf numFmtId="0" fontId="0" fillId="0" borderId="2" xfId="0" applyFont="1" applyBorder="1" applyAlignment="1">
      <alignment wrapText="1"/>
    </xf>
    <xf numFmtId="164" fontId="0" fillId="0" borderId="17" xfId="0" applyNumberFormat="1" applyFont="1" applyBorder="1" applyAlignment="1">
      <alignment wrapText="1"/>
    </xf>
    <xf numFmtId="164" fontId="0" fillId="0" borderId="28" xfId="0" applyNumberFormat="1" applyFont="1" applyBorder="1" applyAlignment="1">
      <alignment wrapText="1"/>
    </xf>
    <xf numFmtId="0" fontId="0" fillId="0" borderId="48" xfId="0" applyFont="1" applyBorder="1" applyAlignment="1">
      <alignment horizontal="center" vertical="center"/>
    </xf>
    <xf numFmtId="0" fontId="0" fillId="0" borderId="15" xfId="0" applyFont="1" applyBorder="1" applyAlignment="1">
      <alignment wrapText="1"/>
    </xf>
    <xf numFmtId="164" fontId="0" fillId="0" borderId="29" xfId="0" applyNumberFormat="1" applyFont="1" applyBorder="1" applyAlignment="1">
      <alignment wrapText="1"/>
    </xf>
    <xf numFmtId="0" fontId="0" fillId="0" borderId="17" xfId="0" applyFont="1" applyBorder="1" applyAlignment="1">
      <alignment wrapText="1"/>
    </xf>
    <xf numFmtId="164" fontId="0" fillId="0" borderId="17" xfId="0" applyNumberFormat="1" applyFont="1" applyBorder="1" applyAlignment="1"/>
    <xf numFmtId="164" fontId="0" fillId="0" borderId="39" xfId="0" applyNumberFormat="1" applyFont="1" applyBorder="1" applyAlignment="1">
      <alignment wrapText="1"/>
    </xf>
    <xf numFmtId="0" fontId="0" fillId="0" borderId="42" xfId="0" applyFont="1" applyBorder="1" applyAlignment="1">
      <alignment wrapText="1"/>
    </xf>
    <xf numFmtId="164" fontId="0" fillId="0" borderId="42" xfId="0" applyNumberFormat="1" applyFont="1" applyBorder="1" applyAlignment="1">
      <alignment wrapText="1"/>
    </xf>
    <xf numFmtId="164" fontId="0" fillId="0" borderId="42" xfId="0" applyNumberFormat="1" applyFont="1" applyBorder="1" applyAlignment="1"/>
    <xf numFmtId="164" fontId="0" fillId="0" borderId="43" xfId="0" applyNumberFormat="1" applyFont="1" applyBorder="1" applyAlignment="1">
      <alignment wrapText="1"/>
    </xf>
    <xf numFmtId="164" fontId="18" fillId="0" borderId="41" xfId="0" applyNumberFormat="1" applyFont="1" applyBorder="1" applyAlignment="1">
      <alignment vertical="center" wrapText="1"/>
    </xf>
    <xf numFmtId="164" fontId="4" fillId="0" borderId="41" xfId="0" applyNumberFormat="1" applyFont="1" applyBorder="1" applyAlignment="1">
      <alignment vertical="center" wrapText="1"/>
    </xf>
    <xf numFmtId="0" fontId="0" fillId="0" borderId="1" xfId="0" applyFont="1" applyBorder="1" applyAlignment="1">
      <alignment vertical="center" wrapText="1"/>
    </xf>
    <xf numFmtId="0" fontId="4" fillId="0" borderId="1" xfId="0" applyFont="1" applyBorder="1" applyAlignment="1">
      <alignment vertical="center" wrapText="1"/>
    </xf>
    <xf numFmtId="0" fontId="0" fillId="0" borderId="49" xfId="0" applyFont="1" applyBorder="1" applyAlignment="1">
      <alignment vertical="center" wrapText="1"/>
    </xf>
    <xf numFmtId="0" fontId="14" fillId="0" borderId="2" xfId="0" applyFont="1" applyBorder="1" applyAlignment="1">
      <alignment vertical="center" wrapText="1"/>
    </xf>
    <xf numFmtId="0" fontId="14" fillId="0" borderId="1" xfId="0" applyFont="1" applyBorder="1" applyAlignment="1">
      <alignment vertical="center" wrapText="1"/>
    </xf>
    <xf numFmtId="0" fontId="4"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22" xfId="0" applyFont="1" applyBorder="1" applyAlignment="1">
      <alignment vertical="center" wrapText="1"/>
    </xf>
    <xf numFmtId="0" fontId="0" fillId="0" borderId="7" xfId="0" applyFont="1" applyBorder="1" applyAlignment="1">
      <alignment vertical="center" wrapText="1"/>
    </xf>
    <xf numFmtId="0" fontId="13" fillId="0" borderId="7" xfId="0" applyFont="1" applyBorder="1" applyAlignment="1">
      <alignment vertical="center" wrapText="1"/>
    </xf>
    <xf numFmtId="0" fontId="0" fillId="0" borderId="34" xfId="0" applyFont="1" applyBorder="1" applyAlignment="1">
      <alignment vertical="center" wrapText="1"/>
    </xf>
    <xf numFmtId="0" fontId="13" fillId="0" borderId="13" xfId="0" applyFont="1" applyBorder="1" applyAlignment="1">
      <alignment vertical="center" wrapText="1"/>
    </xf>
    <xf numFmtId="0" fontId="4" fillId="0" borderId="7" xfId="0" applyFont="1" applyBorder="1" applyAlignment="1">
      <alignment vertical="center" wrapText="1"/>
    </xf>
    <xf numFmtId="0" fontId="4" fillId="0" borderId="15" xfId="0" applyFont="1" applyBorder="1" applyAlignment="1">
      <alignment vertical="center" wrapText="1"/>
    </xf>
    <xf numFmtId="0" fontId="13" fillId="0" borderId="15" xfId="0" applyFont="1" applyBorder="1" applyAlignment="1">
      <alignment vertical="center" wrapText="1"/>
    </xf>
    <xf numFmtId="0" fontId="4" fillId="0" borderId="13" xfId="0" applyFont="1" applyBorder="1" applyAlignment="1">
      <alignment vertical="center" wrapText="1"/>
    </xf>
    <xf numFmtId="0" fontId="14" fillId="0" borderId="7" xfId="0" applyFont="1" applyBorder="1" applyAlignment="1">
      <alignment vertical="center" wrapText="1"/>
    </xf>
    <xf numFmtId="0" fontId="14" fillId="0" borderId="15" xfId="0" applyFont="1" applyBorder="1" applyAlignment="1">
      <alignment vertical="center" wrapText="1"/>
    </xf>
    <xf numFmtId="0" fontId="14" fillId="0" borderId="42" xfId="0" applyFont="1" applyBorder="1" applyAlignment="1">
      <alignment vertical="center" wrapText="1"/>
    </xf>
    <xf numFmtId="0" fontId="8" fillId="3" borderId="9" xfId="0" applyFont="1" applyFill="1" applyBorder="1" applyAlignment="1">
      <alignment horizontal="center" vertical="top" wrapText="1"/>
    </xf>
    <xf numFmtId="9" fontId="3" fillId="2" borderId="22" xfId="0" applyNumberFormat="1" applyFont="1" applyFill="1" applyBorder="1" applyAlignment="1">
      <alignment horizontal="center" wrapText="1"/>
    </xf>
    <xf numFmtId="9" fontId="3" fillId="2" borderId="7" xfId="0" applyNumberFormat="1" applyFont="1" applyFill="1" applyBorder="1" applyAlignment="1">
      <alignment horizontal="center" wrapText="1"/>
    </xf>
    <xf numFmtId="9" fontId="3" fillId="2" borderId="13" xfId="0" applyNumberFormat="1" applyFont="1" applyFill="1" applyBorder="1" applyAlignment="1">
      <alignment horizontal="center" wrapText="1"/>
    </xf>
    <xf numFmtId="9" fontId="11" fillId="2" borderId="13" xfId="0" applyNumberFormat="1" applyFont="1" applyFill="1" applyBorder="1" applyAlignment="1">
      <alignment horizontal="center" wrapText="1"/>
    </xf>
    <xf numFmtId="9" fontId="3" fillId="2" borderId="17" xfId="0" applyNumberFormat="1" applyFont="1" applyFill="1" applyBorder="1" applyAlignment="1">
      <alignment horizontal="center" wrapText="1"/>
    </xf>
    <xf numFmtId="9" fontId="3" fillId="2" borderId="37" xfId="0" applyNumberFormat="1" applyFont="1" applyFill="1" applyBorder="1" applyAlignment="1">
      <alignment horizontal="center" wrapText="1"/>
    </xf>
    <xf numFmtId="0" fontId="10" fillId="0" borderId="21" xfId="0" applyFont="1" applyBorder="1" applyAlignment="1">
      <alignment horizontal="center"/>
    </xf>
    <xf numFmtId="0" fontId="1" fillId="0" borderId="0" xfId="0" applyFont="1" applyBorder="1" applyAlignment="1">
      <alignment horizontal="center" vertical="top" wrapText="1"/>
    </xf>
    <xf numFmtId="0" fontId="1" fillId="0" borderId="0" xfId="0" applyFont="1" applyAlignment="1">
      <alignment horizontal="center" vertical="top" wrapText="1"/>
    </xf>
    <xf numFmtId="164" fontId="18" fillId="2" borderId="22" xfId="0" applyNumberFormat="1" applyFont="1" applyFill="1" applyBorder="1" applyAlignment="1">
      <alignment horizontal="center"/>
    </xf>
    <xf numFmtId="164" fontId="18" fillId="2" borderId="13" xfId="0" applyNumberFormat="1" applyFont="1" applyFill="1" applyBorder="1" applyAlignment="1">
      <alignment horizontal="center"/>
    </xf>
    <xf numFmtId="164" fontId="18" fillId="2" borderId="7" xfId="0" applyNumberFormat="1" applyFont="1" applyFill="1" applyBorder="1" applyAlignment="1">
      <alignment horizontal="center"/>
    </xf>
    <xf numFmtId="164" fontId="16" fillId="2" borderId="13" xfId="0" applyNumberFormat="1" applyFont="1" applyFill="1" applyBorder="1" applyAlignment="1">
      <alignment horizontal="center"/>
    </xf>
    <xf numFmtId="164" fontId="16" fillId="2" borderId="7" xfId="0" applyNumberFormat="1" applyFont="1" applyFill="1" applyBorder="1" applyAlignment="1">
      <alignment horizontal="center"/>
    </xf>
    <xf numFmtId="164" fontId="18" fillId="2" borderId="17" xfId="0" applyNumberFormat="1" applyFont="1" applyFill="1" applyBorder="1" applyAlignment="1">
      <alignment horizontal="center"/>
    </xf>
    <xf numFmtId="164" fontId="18" fillId="2" borderId="15" xfId="0" applyNumberFormat="1" applyFont="1" applyFill="1" applyBorder="1" applyAlignment="1">
      <alignment horizontal="center"/>
    </xf>
    <xf numFmtId="164" fontId="18" fillId="2" borderId="42" xfId="0" applyNumberFormat="1" applyFont="1" applyFill="1" applyBorder="1" applyAlignment="1">
      <alignment horizontal="center"/>
    </xf>
    <xf numFmtId="0" fontId="22" fillId="0" borderId="17" xfId="0" applyFont="1" applyBorder="1" applyAlignment="1">
      <alignment vertical="center" wrapText="1"/>
    </xf>
    <xf numFmtId="0" fontId="3" fillId="0" borderId="3"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16" xfId="0" applyFont="1" applyBorder="1" applyAlignment="1">
      <alignment horizontal="left" vertical="top" wrapText="1"/>
    </xf>
    <xf numFmtId="0" fontId="3" fillId="0" borderId="0" xfId="0" applyFont="1" applyBorder="1" applyAlignment="1">
      <alignment horizontal="left" vertical="top" wrapText="1"/>
    </xf>
    <xf numFmtId="0" fontId="3" fillId="0" borderId="34" xfId="0" applyFont="1" applyBorder="1" applyAlignment="1">
      <alignment horizontal="left" vertical="top"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3" borderId="8" xfId="0" applyFont="1" applyFill="1" applyBorder="1" applyAlignment="1">
      <alignment vertical="top" wrapText="1"/>
    </xf>
    <xf numFmtId="0" fontId="4" fillId="3" borderId="9" xfId="0" applyFont="1" applyFill="1" applyBorder="1" applyAlignment="1">
      <alignment vertical="top" wrapText="1"/>
    </xf>
    <xf numFmtId="0" fontId="4" fillId="3" borderId="10" xfId="0" applyFont="1" applyFill="1" applyBorder="1" applyAlignment="1">
      <alignment vertical="top" wrapText="1"/>
    </xf>
    <xf numFmtId="0" fontId="3" fillId="0" borderId="0" xfId="0" applyFont="1" applyAlignment="1">
      <alignment horizontal="left" vertical="center" wrapText="1"/>
    </xf>
    <xf numFmtId="0" fontId="3" fillId="0" borderId="0" xfId="0" applyFont="1" applyAlignment="1">
      <alignment horizontal="left" wrapText="1"/>
    </xf>
    <xf numFmtId="0" fontId="3" fillId="0" borderId="50" xfId="0" applyFont="1" applyBorder="1" applyAlignment="1">
      <alignment horizontal="left" vertical="top" wrapText="1"/>
    </xf>
    <xf numFmtId="0" fontId="3" fillId="0" borderId="33" xfId="0" applyFont="1" applyBorder="1" applyAlignment="1">
      <alignment horizontal="left" vertical="top" wrapText="1"/>
    </xf>
    <xf numFmtId="0" fontId="3" fillId="0" borderId="51" xfId="0" applyFont="1" applyBorder="1" applyAlignment="1">
      <alignment horizontal="left" vertical="top" wrapText="1"/>
    </xf>
    <xf numFmtId="0" fontId="0" fillId="3" borderId="8" xfId="0" applyFont="1" applyFill="1" applyBorder="1" applyAlignment="1">
      <alignment vertical="center" wrapText="1"/>
    </xf>
    <xf numFmtId="0" fontId="0" fillId="3" borderId="9" xfId="0" applyFont="1" applyFill="1" applyBorder="1" applyAlignment="1">
      <alignment vertical="center" wrapText="1"/>
    </xf>
    <xf numFmtId="0" fontId="0" fillId="3" borderId="10" xfId="0" applyFont="1" applyFill="1" applyBorder="1" applyAlignment="1">
      <alignment vertical="center" wrapText="1"/>
    </xf>
    <xf numFmtId="0" fontId="0" fillId="3" borderId="11" xfId="0" applyFont="1" applyFill="1" applyBorder="1" applyAlignment="1">
      <alignment horizontal="left" vertical="top" wrapText="1"/>
    </xf>
    <xf numFmtId="0" fontId="0" fillId="3" borderId="35" xfId="0" applyFont="1" applyFill="1" applyBorder="1" applyAlignment="1">
      <alignment horizontal="left" vertical="top" wrapText="1"/>
    </xf>
    <xf numFmtId="0" fontId="0" fillId="3" borderId="12" xfId="0" applyFont="1" applyFill="1" applyBorder="1" applyAlignment="1">
      <alignment horizontal="left" vertical="top" wrapText="1"/>
    </xf>
    <xf numFmtId="0" fontId="17" fillId="4" borderId="11" xfId="0" applyFont="1" applyFill="1" applyBorder="1" applyAlignment="1">
      <alignment horizontal="center" vertical="center"/>
    </xf>
    <xf numFmtId="0" fontId="17" fillId="4" borderId="35" xfId="0" applyFont="1" applyFill="1" applyBorder="1" applyAlignment="1">
      <alignment horizontal="center" vertical="center"/>
    </xf>
    <xf numFmtId="0" fontId="17" fillId="4" borderId="12" xfId="0" applyFont="1" applyFill="1" applyBorder="1" applyAlignment="1">
      <alignment horizontal="center" vertical="center"/>
    </xf>
    <xf numFmtId="0" fontId="5" fillId="0" borderId="11"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xf>
    <xf numFmtId="0" fontId="6" fillId="0" borderId="47" xfId="0" applyFont="1" applyBorder="1" applyAlignment="1">
      <alignment horizontal="left" vertical="center" wrapText="1"/>
    </xf>
    <xf numFmtId="0" fontId="6" fillId="0" borderId="0" xfId="0" applyFont="1" applyBorder="1" applyAlignment="1">
      <alignment horizontal="left" vertical="center" wrapText="1"/>
    </xf>
    <xf numFmtId="0" fontId="6" fillId="0" borderId="28" xfId="0" applyFont="1" applyBorder="1" applyAlignment="1">
      <alignment horizontal="left" vertical="center" wrapText="1"/>
    </xf>
    <xf numFmtId="0" fontId="6" fillId="0" borderId="30" xfId="0" applyFont="1" applyBorder="1" applyAlignment="1">
      <alignment horizontal="left" vertical="center" wrapText="1"/>
    </xf>
    <xf numFmtId="0" fontId="6" fillId="0" borderId="33" xfId="0" applyFont="1" applyBorder="1" applyAlignment="1">
      <alignment horizontal="left" vertical="center" wrapText="1"/>
    </xf>
    <xf numFmtId="0" fontId="6" fillId="0" borderId="38" xfId="0" applyFont="1" applyBorder="1" applyAlignment="1">
      <alignment horizontal="left" vertical="center" wrapText="1"/>
    </xf>
    <xf numFmtId="0" fontId="4" fillId="4" borderId="11"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3" borderId="11" xfId="0" applyFont="1" applyFill="1" applyBorder="1" applyAlignment="1">
      <alignment horizontal="center" vertical="top" wrapText="1"/>
    </xf>
    <xf numFmtId="0" fontId="4" fillId="3" borderId="35"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3" borderId="11" xfId="0" applyFont="1" applyFill="1" applyBorder="1" applyAlignment="1">
      <alignment horizontal="left" vertical="top" wrapText="1"/>
    </xf>
    <xf numFmtId="0" fontId="4" fillId="3" borderId="35"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0" borderId="1" xfId="0" applyFont="1" applyBorder="1" applyAlignment="1">
      <alignment horizontal="left" vertical="top" wrapText="1"/>
    </xf>
    <xf numFmtId="0" fontId="4" fillId="0" borderId="23" xfId="0" applyFont="1" applyBorder="1" applyAlignment="1">
      <alignment horizontal="left" vertical="top" wrapText="1"/>
    </xf>
    <xf numFmtId="0" fontId="4" fillId="0" borderId="14" xfId="0" applyFont="1" applyBorder="1" applyAlignment="1">
      <alignment horizontal="left" vertical="top" wrapText="1"/>
    </xf>
    <xf numFmtId="0" fontId="9" fillId="4" borderId="35"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6" fillId="4" borderId="11" xfId="0" applyFont="1" applyFill="1" applyBorder="1" applyAlignment="1">
      <alignment vertical="center" wrapText="1"/>
    </xf>
    <xf numFmtId="0" fontId="16" fillId="4" borderId="35" xfId="0" applyFont="1" applyFill="1" applyBorder="1" applyAlignment="1">
      <alignment vertical="center" wrapText="1"/>
    </xf>
    <xf numFmtId="0" fontId="16" fillId="4" borderId="12" xfId="0" applyFont="1" applyFill="1" applyBorder="1" applyAlignment="1">
      <alignment vertical="center" wrapText="1"/>
    </xf>
    <xf numFmtId="0" fontId="10" fillId="2" borderId="31" xfId="0" applyFont="1" applyFill="1" applyBorder="1" applyAlignment="1">
      <alignment horizontal="left" vertical="top" wrapText="1"/>
    </xf>
    <xf numFmtId="0" fontId="10" fillId="2" borderId="40" xfId="0" applyFont="1" applyFill="1" applyBorder="1" applyAlignment="1">
      <alignment horizontal="left" vertical="top" wrapText="1"/>
    </xf>
    <xf numFmtId="0" fontId="10" fillId="2" borderId="32" xfId="0" applyFont="1" applyFill="1" applyBorder="1" applyAlignment="1">
      <alignment horizontal="left" vertical="top" wrapText="1"/>
    </xf>
    <xf numFmtId="0" fontId="17" fillId="0" borderId="11"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2" xfId="0" applyFont="1" applyBorder="1" applyAlignment="1">
      <alignment horizontal="center" vertical="center" wrapText="1"/>
    </xf>
    <xf numFmtId="0" fontId="4" fillId="4" borderId="11"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12" xfId="0" applyFont="1" applyFill="1" applyBorder="1" applyAlignment="1">
      <alignment horizontal="center" vertical="center"/>
    </xf>
    <xf numFmtId="0" fontId="8" fillId="0" borderId="36" xfId="0" applyFont="1" applyBorder="1" applyAlignment="1">
      <alignment horizontal="left" vertical="top" wrapText="1"/>
    </xf>
    <xf numFmtId="0" fontId="8" fillId="0" borderId="53" xfId="0" applyFont="1" applyBorder="1" applyAlignment="1">
      <alignment horizontal="left" vertical="top" wrapText="1"/>
    </xf>
    <xf numFmtId="0" fontId="8" fillId="0" borderId="30" xfId="0" applyFont="1" applyBorder="1" applyAlignment="1">
      <alignment vertical="top" wrapText="1"/>
    </xf>
    <xf numFmtId="0" fontId="8" fillId="0" borderId="33" xfId="0" applyFont="1" applyBorder="1" applyAlignment="1">
      <alignment vertical="top" wrapText="1"/>
    </xf>
    <xf numFmtId="0" fontId="8" fillId="0" borderId="38" xfId="0" applyFont="1" applyBorder="1" applyAlignment="1">
      <alignment vertical="top" wrapText="1"/>
    </xf>
    <xf numFmtId="164" fontId="18" fillId="0" borderId="7" xfId="0" applyNumberFormat="1" applyFont="1" applyBorder="1" applyAlignment="1">
      <alignment horizontal="center" vertical="center" wrapText="1"/>
    </xf>
    <xf numFmtId="0" fontId="4" fillId="0" borderId="23" xfId="0" applyFont="1" applyBorder="1" applyAlignment="1">
      <alignment horizontal="left" vertical="center"/>
    </xf>
    <xf numFmtId="0" fontId="4" fillId="0" borderId="7" xfId="0" applyFont="1" applyBorder="1" applyAlignment="1">
      <alignment horizontal="left" vertical="center"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7"/>
  <sheetViews>
    <sheetView tabSelected="1" zoomScaleNormal="100" workbookViewId="0">
      <selection sqref="A1:I1"/>
    </sheetView>
  </sheetViews>
  <sheetFormatPr defaultRowHeight="15" x14ac:dyDescent="0.25"/>
  <cols>
    <col min="1" max="1" width="9.85546875" style="4" customWidth="1"/>
    <col min="2" max="2" width="83.140625" style="14" customWidth="1"/>
    <col min="3" max="7" width="9.140625" style="15"/>
    <col min="8" max="8" width="15.28515625" style="15" customWidth="1"/>
    <col min="9" max="9" width="19.42578125" style="15" customWidth="1"/>
  </cols>
  <sheetData>
    <row r="1" spans="1:9" ht="33.75" customHeight="1" thickBot="1" x14ac:dyDescent="0.3">
      <c r="A1" s="166" t="s">
        <v>28</v>
      </c>
      <c r="B1" s="167"/>
      <c r="C1" s="167"/>
      <c r="D1" s="167"/>
      <c r="E1" s="167"/>
      <c r="F1" s="167"/>
      <c r="G1" s="167"/>
      <c r="H1" s="167"/>
      <c r="I1" s="168"/>
    </row>
    <row r="2" spans="1:9" ht="36.75" customHeight="1" thickBot="1" x14ac:dyDescent="0.3">
      <c r="A2" s="169" t="s">
        <v>297</v>
      </c>
      <c r="B2" s="170"/>
      <c r="C2" s="170"/>
      <c r="D2" s="170"/>
      <c r="E2" s="170"/>
      <c r="F2" s="170"/>
      <c r="G2" s="170"/>
      <c r="H2" s="170"/>
      <c r="I2" s="171"/>
    </row>
    <row r="3" spans="1:9" ht="95.25" customHeight="1" x14ac:dyDescent="0.25">
      <c r="A3" s="172" t="s">
        <v>276</v>
      </c>
      <c r="B3" s="173"/>
      <c r="C3" s="173"/>
      <c r="D3" s="173"/>
      <c r="E3" s="173"/>
      <c r="F3" s="173"/>
      <c r="G3" s="173"/>
      <c r="H3" s="173"/>
      <c r="I3" s="174"/>
    </row>
    <row r="4" spans="1:9" ht="79.5" customHeight="1" thickBot="1" x14ac:dyDescent="0.3">
      <c r="A4" s="175" t="s">
        <v>277</v>
      </c>
      <c r="B4" s="176"/>
      <c r="C4" s="176"/>
      <c r="D4" s="176"/>
      <c r="E4" s="176"/>
      <c r="F4" s="176"/>
      <c r="G4" s="176"/>
      <c r="H4" s="176"/>
      <c r="I4" s="177"/>
    </row>
    <row r="5" spans="1:9" ht="36.75" customHeight="1" thickBot="1" x14ac:dyDescent="0.3">
      <c r="A5" s="40" t="s">
        <v>0</v>
      </c>
      <c r="B5" s="41" t="s">
        <v>246</v>
      </c>
      <c r="C5" s="184" t="s">
        <v>36</v>
      </c>
      <c r="D5" s="185"/>
      <c r="E5" s="185"/>
      <c r="F5" s="185"/>
      <c r="G5" s="186"/>
      <c r="H5" s="42" t="s">
        <v>37</v>
      </c>
      <c r="I5" s="42" t="s">
        <v>38</v>
      </c>
    </row>
    <row r="6" spans="1:9" ht="30" customHeight="1" thickBot="1" x14ac:dyDescent="0.3">
      <c r="A6" s="178" t="s">
        <v>1</v>
      </c>
      <c r="B6" s="179"/>
      <c r="C6" s="179"/>
      <c r="D6" s="179"/>
      <c r="E6" s="179"/>
      <c r="F6" s="179"/>
      <c r="G6" s="179"/>
      <c r="H6" s="179"/>
      <c r="I6" s="180"/>
    </row>
    <row r="7" spans="1:9" ht="24" customHeight="1" thickBot="1" x14ac:dyDescent="0.3">
      <c r="A7" s="181" t="s">
        <v>41</v>
      </c>
      <c r="B7" s="182"/>
      <c r="C7" s="182"/>
      <c r="D7" s="182"/>
      <c r="E7" s="182"/>
      <c r="F7" s="182"/>
      <c r="G7" s="182"/>
      <c r="H7" s="182"/>
      <c r="I7" s="183"/>
    </row>
    <row r="8" spans="1:9" ht="39.75" customHeight="1" x14ac:dyDescent="0.25">
      <c r="A8" s="20">
        <v>1</v>
      </c>
      <c r="B8" s="111" t="s">
        <v>42</v>
      </c>
      <c r="C8" s="143" t="s">
        <v>39</v>
      </c>
      <c r="D8" s="144"/>
      <c r="E8" s="144"/>
      <c r="F8" s="144"/>
      <c r="G8" s="145"/>
      <c r="H8" s="21" t="s">
        <v>40</v>
      </c>
      <c r="I8" s="22" t="s">
        <v>40</v>
      </c>
    </row>
    <row r="9" spans="1:9" ht="39.75" customHeight="1" x14ac:dyDescent="0.25">
      <c r="A9" s="23">
        <v>2</v>
      </c>
      <c r="B9" s="101" t="s">
        <v>43</v>
      </c>
      <c r="C9" s="143" t="s">
        <v>39</v>
      </c>
      <c r="D9" s="144"/>
      <c r="E9" s="144"/>
      <c r="F9" s="144"/>
      <c r="G9" s="145"/>
      <c r="H9" s="21" t="s">
        <v>40</v>
      </c>
      <c r="I9" s="22" t="s">
        <v>40</v>
      </c>
    </row>
    <row r="10" spans="1:9" ht="39.75" customHeight="1" x14ac:dyDescent="0.25">
      <c r="A10" s="23">
        <v>3</v>
      </c>
      <c r="B10" s="101" t="s">
        <v>44</v>
      </c>
      <c r="C10" s="143" t="s">
        <v>39</v>
      </c>
      <c r="D10" s="144"/>
      <c r="E10" s="144"/>
      <c r="F10" s="144"/>
      <c r="G10" s="145"/>
      <c r="H10" s="21" t="s">
        <v>40</v>
      </c>
      <c r="I10" s="22" t="s">
        <v>40</v>
      </c>
    </row>
    <row r="11" spans="1:9" ht="39.75" customHeight="1" x14ac:dyDescent="0.25">
      <c r="A11" s="23">
        <v>4</v>
      </c>
      <c r="B11" s="101" t="s">
        <v>45</v>
      </c>
      <c r="C11" s="143" t="s">
        <v>39</v>
      </c>
      <c r="D11" s="144"/>
      <c r="E11" s="144"/>
      <c r="F11" s="144"/>
      <c r="G11" s="145"/>
      <c r="H11" s="21" t="s">
        <v>40</v>
      </c>
      <c r="I11" s="22" t="s">
        <v>40</v>
      </c>
    </row>
    <row r="12" spans="1:9" ht="39.75" customHeight="1" x14ac:dyDescent="0.25">
      <c r="A12" s="23">
        <v>5</v>
      </c>
      <c r="B12" s="101" t="s">
        <v>46</v>
      </c>
      <c r="C12" s="143" t="s">
        <v>39</v>
      </c>
      <c r="D12" s="144"/>
      <c r="E12" s="144"/>
      <c r="F12" s="144"/>
      <c r="G12" s="145"/>
      <c r="H12" s="21" t="s">
        <v>40</v>
      </c>
      <c r="I12" s="22" t="s">
        <v>40</v>
      </c>
    </row>
    <row r="13" spans="1:9" ht="39.75" customHeight="1" x14ac:dyDescent="0.25">
      <c r="A13" s="23">
        <v>6</v>
      </c>
      <c r="B13" s="101" t="s">
        <v>47</v>
      </c>
      <c r="C13" s="143" t="s">
        <v>39</v>
      </c>
      <c r="D13" s="144"/>
      <c r="E13" s="144"/>
      <c r="F13" s="144"/>
      <c r="G13" s="145"/>
      <c r="H13" s="21" t="s">
        <v>40</v>
      </c>
      <c r="I13" s="22" t="s">
        <v>40</v>
      </c>
    </row>
    <row r="14" spans="1:9" ht="39.75" customHeight="1" x14ac:dyDescent="0.25">
      <c r="A14" s="23">
        <v>7</v>
      </c>
      <c r="B14" s="101" t="s">
        <v>48</v>
      </c>
      <c r="C14" s="143" t="s">
        <v>39</v>
      </c>
      <c r="D14" s="144"/>
      <c r="E14" s="144"/>
      <c r="F14" s="144"/>
      <c r="G14" s="145"/>
      <c r="H14" s="21" t="s">
        <v>40</v>
      </c>
      <c r="I14" s="22" t="s">
        <v>40</v>
      </c>
    </row>
    <row r="15" spans="1:9" ht="39.75" customHeight="1" x14ac:dyDescent="0.25">
      <c r="A15" s="23">
        <v>8</v>
      </c>
      <c r="B15" s="101" t="s">
        <v>49</v>
      </c>
      <c r="C15" s="143" t="s">
        <v>39</v>
      </c>
      <c r="D15" s="144"/>
      <c r="E15" s="144"/>
      <c r="F15" s="144"/>
      <c r="G15" s="145"/>
      <c r="H15" s="21" t="s">
        <v>40</v>
      </c>
      <c r="I15" s="22" t="s">
        <v>40</v>
      </c>
    </row>
    <row r="16" spans="1:9" ht="39.75" customHeight="1" x14ac:dyDescent="0.25">
      <c r="A16" s="23">
        <v>9</v>
      </c>
      <c r="B16" s="101" t="s">
        <v>50</v>
      </c>
      <c r="C16" s="143" t="s">
        <v>39</v>
      </c>
      <c r="D16" s="144"/>
      <c r="E16" s="144"/>
      <c r="F16" s="144"/>
      <c r="G16" s="145"/>
      <c r="H16" s="21" t="s">
        <v>40</v>
      </c>
      <c r="I16" s="22" t="s">
        <v>40</v>
      </c>
    </row>
    <row r="17" spans="1:9" ht="39.75" customHeight="1" x14ac:dyDescent="0.25">
      <c r="A17" s="23">
        <v>10</v>
      </c>
      <c r="B17" s="101" t="s">
        <v>51</v>
      </c>
      <c r="C17" s="143" t="s">
        <v>39</v>
      </c>
      <c r="D17" s="144"/>
      <c r="E17" s="144"/>
      <c r="F17" s="144"/>
      <c r="G17" s="145"/>
      <c r="H17" s="21" t="s">
        <v>40</v>
      </c>
      <c r="I17" s="22" t="s">
        <v>40</v>
      </c>
    </row>
    <row r="18" spans="1:9" ht="39.75" customHeight="1" x14ac:dyDescent="0.25">
      <c r="A18" s="23">
        <v>11</v>
      </c>
      <c r="B18" s="101" t="s">
        <v>52</v>
      </c>
      <c r="C18" s="143" t="s">
        <v>39</v>
      </c>
      <c r="D18" s="144"/>
      <c r="E18" s="144"/>
      <c r="F18" s="144"/>
      <c r="G18" s="145"/>
      <c r="H18" s="21" t="s">
        <v>40</v>
      </c>
      <c r="I18" s="22" t="s">
        <v>40</v>
      </c>
    </row>
    <row r="19" spans="1:9" ht="39.75" customHeight="1" x14ac:dyDescent="0.25">
      <c r="A19" s="23">
        <v>12</v>
      </c>
      <c r="B19" s="101" t="s">
        <v>53</v>
      </c>
      <c r="C19" s="143" t="s">
        <v>39</v>
      </c>
      <c r="D19" s="144"/>
      <c r="E19" s="144"/>
      <c r="F19" s="144"/>
      <c r="G19" s="145"/>
      <c r="H19" s="21" t="s">
        <v>40</v>
      </c>
      <c r="I19" s="22" t="s">
        <v>40</v>
      </c>
    </row>
    <row r="20" spans="1:9" ht="39.75" customHeight="1" x14ac:dyDescent="0.25">
      <c r="A20" s="23">
        <v>13</v>
      </c>
      <c r="B20" s="101" t="s">
        <v>54</v>
      </c>
      <c r="C20" s="143" t="s">
        <v>39</v>
      </c>
      <c r="D20" s="144"/>
      <c r="E20" s="144"/>
      <c r="F20" s="144"/>
      <c r="G20" s="145"/>
      <c r="H20" s="21" t="s">
        <v>40</v>
      </c>
      <c r="I20" s="22" t="s">
        <v>40</v>
      </c>
    </row>
    <row r="21" spans="1:9" ht="39.75" customHeight="1" x14ac:dyDescent="0.25">
      <c r="A21" s="23">
        <v>14</v>
      </c>
      <c r="B21" s="101" t="s">
        <v>55</v>
      </c>
      <c r="C21" s="143" t="s">
        <v>39</v>
      </c>
      <c r="D21" s="144"/>
      <c r="E21" s="144"/>
      <c r="F21" s="144"/>
      <c r="G21" s="145"/>
      <c r="H21" s="21" t="s">
        <v>40</v>
      </c>
      <c r="I21" s="22" t="s">
        <v>40</v>
      </c>
    </row>
    <row r="22" spans="1:9" ht="39.75" customHeight="1" x14ac:dyDescent="0.25">
      <c r="A22" s="23">
        <v>15</v>
      </c>
      <c r="B22" s="101" t="s">
        <v>56</v>
      </c>
      <c r="C22" s="143" t="s">
        <v>39</v>
      </c>
      <c r="D22" s="144"/>
      <c r="E22" s="144"/>
      <c r="F22" s="144"/>
      <c r="G22" s="145"/>
      <c r="H22" s="21" t="s">
        <v>40</v>
      </c>
      <c r="I22" s="22" t="s">
        <v>40</v>
      </c>
    </row>
    <row r="23" spans="1:9" ht="39.75" customHeight="1" x14ac:dyDescent="0.25">
      <c r="A23" s="23">
        <v>16</v>
      </c>
      <c r="B23" s="101" t="s">
        <v>57</v>
      </c>
      <c r="C23" s="143" t="s">
        <v>39</v>
      </c>
      <c r="D23" s="144"/>
      <c r="E23" s="144"/>
      <c r="F23" s="144"/>
      <c r="G23" s="145"/>
      <c r="H23" s="21" t="s">
        <v>40</v>
      </c>
      <c r="I23" s="22" t="s">
        <v>40</v>
      </c>
    </row>
    <row r="24" spans="1:9" ht="39.75" customHeight="1" x14ac:dyDescent="0.25">
      <c r="A24" s="23">
        <v>17</v>
      </c>
      <c r="B24" s="110" t="s">
        <v>58</v>
      </c>
      <c r="C24" s="143" t="s">
        <v>39</v>
      </c>
      <c r="D24" s="144"/>
      <c r="E24" s="144"/>
      <c r="F24" s="144"/>
      <c r="G24" s="145"/>
      <c r="H24" s="21" t="s">
        <v>40</v>
      </c>
      <c r="I24" s="22" t="s">
        <v>40</v>
      </c>
    </row>
    <row r="25" spans="1:9" ht="39.75" customHeight="1" thickBot="1" x14ac:dyDescent="0.3">
      <c r="A25" s="24">
        <v>18</v>
      </c>
      <c r="B25" s="110" t="s">
        <v>59</v>
      </c>
      <c r="C25" s="146" t="s">
        <v>39</v>
      </c>
      <c r="D25" s="147"/>
      <c r="E25" s="147"/>
      <c r="F25" s="147"/>
      <c r="G25" s="148"/>
      <c r="H25" s="25" t="s">
        <v>40</v>
      </c>
      <c r="I25" s="26" t="s">
        <v>40</v>
      </c>
    </row>
    <row r="26" spans="1:9" ht="30" customHeight="1" thickBot="1" x14ac:dyDescent="0.3">
      <c r="A26" s="149" t="s">
        <v>18</v>
      </c>
      <c r="B26" s="150"/>
      <c r="C26" s="150"/>
      <c r="D26" s="150"/>
      <c r="E26" s="150"/>
      <c r="F26" s="150"/>
      <c r="G26" s="150"/>
      <c r="H26" s="150"/>
      <c r="I26" s="151"/>
    </row>
    <row r="27" spans="1:9" ht="26.25" customHeight="1" thickBot="1" x14ac:dyDescent="0.3">
      <c r="A27" s="163" t="s">
        <v>60</v>
      </c>
      <c r="B27" s="164"/>
      <c r="C27" s="164"/>
      <c r="D27" s="164"/>
      <c r="E27" s="164"/>
      <c r="F27" s="164"/>
      <c r="G27" s="164"/>
      <c r="H27" s="164"/>
      <c r="I27" s="165"/>
    </row>
    <row r="28" spans="1:9" s="11" customFormat="1" ht="34.5" customHeight="1" x14ac:dyDescent="0.25">
      <c r="A28" s="27">
        <v>19</v>
      </c>
      <c r="B28" s="107" t="s">
        <v>61</v>
      </c>
      <c r="C28" s="143" t="s">
        <v>39</v>
      </c>
      <c r="D28" s="144"/>
      <c r="E28" s="144"/>
      <c r="F28" s="144"/>
      <c r="G28" s="145"/>
      <c r="H28" s="21" t="s">
        <v>40</v>
      </c>
      <c r="I28" s="22" t="s">
        <v>40</v>
      </c>
    </row>
    <row r="29" spans="1:9" s="11" customFormat="1" ht="34.5" customHeight="1" x14ac:dyDescent="0.25">
      <c r="A29" s="28">
        <v>20</v>
      </c>
      <c r="B29" s="108" t="s">
        <v>62</v>
      </c>
      <c r="C29" s="143" t="s">
        <v>39</v>
      </c>
      <c r="D29" s="144"/>
      <c r="E29" s="144"/>
      <c r="F29" s="144"/>
      <c r="G29" s="145"/>
      <c r="H29" s="21" t="s">
        <v>40</v>
      </c>
      <c r="I29" s="22" t="s">
        <v>40</v>
      </c>
    </row>
    <row r="30" spans="1:9" s="11" customFormat="1" ht="34.5" customHeight="1" x14ac:dyDescent="0.25">
      <c r="A30" s="28">
        <v>21</v>
      </c>
      <c r="B30" s="102" t="s">
        <v>63</v>
      </c>
      <c r="C30" s="143" t="s">
        <v>39</v>
      </c>
      <c r="D30" s="144"/>
      <c r="E30" s="144"/>
      <c r="F30" s="144"/>
      <c r="G30" s="145"/>
      <c r="H30" s="21" t="s">
        <v>40</v>
      </c>
      <c r="I30" s="22" t="s">
        <v>40</v>
      </c>
    </row>
    <row r="31" spans="1:9" s="11" customFormat="1" ht="34.5" customHeight="1" x14ac:dyDescent="0.25">
      <c r="A31" s="28">
        <v>22</v>
      </c>
      <c r="B31" s="102" t="s">
        <v>64</v>
      </c>
      <c r="C31" s="143" t="s">
        <v>39</v>
      </c>
      <c r="D31" s="144"/>
      <c r="E31" s="144"/>
      <c r="F31" s="144"/>
      <c r="G31" s="145"/>
      <c r="H31" s="21" t="s">
        <v>40</v>
      </c>
      <c r="I31" s="22" t="s">
        <v>40</v>
      </c>
    </row>
    <row r="32" spans="1:9" s="11" customFormat="1" ht="34.5" customHeight="1" x14ac:dyDescent="0.25">
      <c r="A32" s="28">
        <v>23</v>
      </c>
      <c r="B32" s="102" t="s">
        <v>65</v>
      </c>
      <c r="C32" s="143" t="s">
        <v>39</v>
      </c>
      <c r="D32" s="144"/>
      <c r="E32" s="144"/>
      <c r="F32" s="144"/>
      <c r="G32" s="145"/>
      <c r="H32" s="21" t="s">
        <v>40</v>
      </c>
      <c r="I32" s="22" t="s">
        <v>40</v>
      </c>
    </row>
    <row r="33" spans="1:9" s="11" customFormat="1" ht="34.5" customHeight="1" x14ac:dyDescent="0.25">
      <c r="A33" s="28">
        <v>24</v>
      </c>
      <c r="B33" s="101" t="s">
        <v>66</v>
      </c>
      <c r="C33" s="143" t="s">
        <v>39</v>
      </c>
      <c r="D33" s="144"/>
      <c r="E33" s="144"/>
      <c r="F33" s="144"/>
      <c r="G33" s="145"/>
      <c r="H33" s="21" t="s">
        <v>40</v>
      </c>
      <c r="I33" s="22" t="s">
        <v>40</v>
      </c>
    </row>
    <row r="34" spans="1:9" s="11" customFormat="1" ht="34.5" customHeight="1" x14ac:dyDescent="0.25">
      <c r="A34" s="28">
        <v>25</v>
      </c>
      <c r="B34" s="102" t="s">
        <v>67</v>
      </c>
      <c r="C34" s="143" t="s">
        <v>39</v>
      </c>
      <c r="D34" s="144"/>
      <c r="E34" s="144"/>
      <c r="F34" s="144"/>
      <c r="G34" s="145"/>
      <c r="H34" s="21" t="s">
        <v>40</v>
      </c>
      <c r="I34" s="22" t="s">
        <v>40</v>
      </c>
    </row>
    <row r="35" spans="1:9" s="11" customFormat="1" ht="34.5" customHeight="1" x14ac:dyDescent="0.25">
      <c r="A35" s="28">
        <v>26</v>
      </c>
      <c r="B35" s="102" t="s">
        <v>267</v>
      </c>
      <c r="C35" s="143" t="s">
        <v>39</v>
      </c>
      <c r="D35" s="144"/>
      <c r="E35" s="144"/>
      <c r="F35" s="144"/>
      <c r="G35" s="145"/>
      <c r="H35" s="21" t="s">
        <v>40</v>
      </c>
      <c r="I35" s="22" t="s">
        <v>40</v>
      </c>
    </row>
    <row r="36" spans="1:9" s="11" customFormat="1" ht="34.5" customHeight="1" x14ac:dyDescent="0.25">
      <c r="A36" s="28">
        <v>27</v>
      </c>
      <c r="B36" s="102" t="s">
        <v>68</v>
      </c>
      <c r="C36" s="143" t="s">
        <v>39</v>
      </c>
      <c r="D36" s="144"/>
      <c r="E36" s="144"/>
      <c r="F36" s="144"/>
      <c r="G36" s="145"/>
      <c r="H36" s="21" t="s">
        <v>40</v>
      </c>
      <c r="I36" s="22" t="s">
        <v>40</v>
      </c>
    </row>
    <row r="37" spans="1:9" s="11" customFormat="1" ht="34.5" customHeight="1" x14ac:dyDescent="0.25">
      <c r="A37" s="28">
        <v>28</v>
      </c>
      <c r="B37" s="102" t="s">
        <v>69</v>
      </c>
      <c r="C37" s="143" t="s">
        <v>39</v>
      </c>
      <c r="D37" s="144"/>
      <c r="E37" s="144"/>
      <c r="F37" s="144"/>
      <c r="G37" s="145"/>
      <c r="H37" s="21" t="s">
        <v>40</v>
      </c>
      <c r="I37" s="22" t="s">
        <v>40</v>
      </c>
    </row>
    <row r="38" spans="1:9" s="11" customFormat="1" ht="34.5" customHeight="1" x14ac:dyDescent="0.25">
      <c r="A38" s="28">
        <v>29</v>
      </c>
      <c r="B38" s="102" t="s">
        <v>70</v>
      </c>
      <c r="C38" s="143" t="s">
        <v>39</v>
      </c>
      <c r="D38" s="144"/>
      <c r="E38" s="144"/>
      <c r="F38" s="144"/>
      <c r="G38" s="145"/>
      <c r="H38" s="21" t="s">
        <v>40</v>
      </c>
      <c r="I38" s="22" t="s">
        <v>40</v>
      </c>
    </row>
    <row r="39" spans="1:9" s="11" customFormat="1" ht="34.5" customHeight="1" thickBot="1" x14ac:dyDescent="0.3">
      <c r="A39" s="29">
        <v>30</v>
      </c>
      <c r="B39" s="110" t="s">
        <v>71</v>
      </c>
      <c r="C39" s="146" t="s">
        <v>39</v>
      </c>
      <c r="D39" s="147"/>
      <c r="E39" s="147"/>
      <c r="F39" s="147"/>
      <c r="G39" s="148"/>
      <c r="H39" s="25" t="s">
        <v>40</v>
      </c>
      <c r="I39" s="26" t="s">
        <v>40</v>
      </c>
    </row>
    <row r="40" spans="1:9" ht="30" customHeight="1" thickBot="1" x14ac:dyDescent="0.3">
      <c r="A40" s="149" t="s">
        <v>2</v>
      </c>
      <c r="B40" s="150"/>
      <c r="C40" s="150"/>
      <c r="D40" s="150"/>
      <c r="E40" s="150"/>
      <c r="F40" s="150"/>
      <c r="G40" s="150"/>
      <c r="H40" s="150"/>
      <c r="I40" s="151"/>
    </row>
    <row r="41" spans="1:9" s="11" customFormat="1" ht="48" customHeight="1" x14ac:dyDescent="0.25">
      <c r="A41" s="27">
        <v>31</v>
      </c>
      <c r="B41" s="107" t="s">
        <v>268</v>
      </c>
      <c r="C41" s="143" t="s">
        <v>39</v>
      </c>
      <c r="D41" s="144"/>
      <c r="E41" s="144"/>
      <c r="F41" s="144"/>
      <c r="G41" s="145"/>
      <c r="H41" s="21" t="s">
        <v>40</v>
      </c>
      <c r="I41" s="22" t="s">
        <v>40</v>
      </c>
    </row>
    <row r="42" spans="1:9" s="11" customFormat="1" ht="48" customHeight="1" x14ac:dyDescent="0.25">
      <c r="A42" s="28">
        <v>32</v>
      </c>
      <c r="B42" s="107" t="s">
        <v>282</v>
      </c>
      <c r="C42" s="143" t="s">
        <v>39</v>
      </c>
      <c r="D42" s="144"/>
      <c r="E42" s="144"/>
      <c r="F42" s="144"/>
      <c r="G42" s="145"/>
      <c r="H42" s="21" t="s">
        <v>40</v>
      </c>
      <c r="I42" s="22" t="s">
        <v>40</v>
      </c>
    </row>
    <row r="43" spans="1:9" s="11" customFormat="1" ht="48" customHeight="1" x14ac:dyDescent="0.25">
      <c r="A43" s="28">
        <v>33</v>
      </c>
      <c r="B43" s="108" t="s">
        <v>269</v>
      </c>
      <c r="C43" s="143" t="s">
        <v>39</v>
      </c>
      <c r="D43" s="144"/>
      <c r="E43" s="144"/>
      <c r="F43" s="144"/>
      <c r="G43" s="145"/>
      <c r="H43" s="21" t="s">
        <v>40</v>
      </c>
      <c r="I43" s="22" t="s">
        <v>40</v>
      </c>
    </row>
    <row r="44" spans="1:9" s="11" customFormat="1" ht="48" customHeight="1" x14ac:dyDescent="0.25">
      <c r="A44" s="28">
        <v>34</v>
      </c>
      <c r="B44" s="108" t="s">
        <v>278</v>
      </c>
      <c r="C44" s="143" t="s">
        <v>39</v>
      </c>
      <c r="D44" s="144"/>
      <c r="E44" s="144"/>
      <c r="F44" s="144"/>
      <c r="G44" s="145"/>
      <c r="H44" s="21" t="s">
        <v>40</v>
      </c>
      <c r="I44" s="22" t="s">
        <v>40</v>
      </c>
    </row>
    <row r="45" spans="1:9" s="11" customFormat="1" ht="48" customHeight="1" x14ac:dyDescent="0.25">
      <c r="A45" s="28">
        <v>35</v>
      </c>
      <c r="B45" s="108" t="s">
        <v>270</v>
      </c>
      <c r="C45" s="143" t="s">
        <v>39</v>
      </c>
      <c r="D45" s="144"/>
      <c r="E45" s="144"/>
      <c r="F45" s="144"/>
      <c r="G45" s="145"/>
      <c r="H45" s="21" t="s">
        <v>40</v>
      </c>
      <c r="I45" s="22" t="s">
        <v>40</v>
      </c>
    </row>
    <row r="46" spans="1:9" s="11" customFormat="1" ht="48" customHeight="1" x14ac:dyDescent="0.25">
      <c r="A46" s="28">
        <v>36</v>
      </c>
      <c r="B46" s="108" t="s">
        <v>279</v>
      </c>
      <c r="C46" s="143" t="s">
        <v>39</v>
      </c>
      <c r="D46" s="144"/>
      <c r="E46" s="144"/>
      <c r="F46" s="144"/>
      <c r="G46" s="145"/>
      <c r="H46" s="21" t="s">
        <v>40</v>
      </c>
      <c r="I46" s="22" t="s">
        <v>40</v>
      </c>
    </row>
    <row r="47" spans="1:9" s="11" customFormat="1" ht="48" customHeight="1" x14ac:dyDescent="0.25">
      <c r="A47" s="28">
        <v>37</v>
      </c>
      <c r="B47" s="108" t="s">
        <v>260</v>
      </c>
      <c r="C47" s="143" t="s">
        <v>39</v>
      </c>
      <c r="D47" s="144"/>
      <c r="E47" s="144"/>
      <c r="F47" s="144"/>
      <c r="G47" s="145"/>
      <c r="H47" s="21" t="s">
        <v>40</v>
      </c>
      <c r="I47" s="22" t="s">
        <v>40</v>
      </c>
    </row>
    <row r="48" spans="1:9" s="11" customFormat="1" ht="48" customHeight="1" x14ac:dyDescent="0.25">
      <c r="A48" s="28">
        <v>38</v>
      </c>
      <c r="B48" s="108" t="s">
        <v>261</v>
      </c>
      <c r="C48" s="143" t="s">
        <v>39</v>
      </c>
      <c r="D48" s="144"/>
      <c r="E48" s="144"/>
      <c r="F48" s="144"/>
      <c r="G48" s="145"/>
      <c r="H48" s="21" t="s">
        <v>40</v>
      </c>
      <c r="I48" s="22" t="s">
        <v>40</v>
      </c>
    </row>
    <row r="49" spans="1:9" s="11" customFormat="1" ht="48" customHeight="1" x14ac:dyDescent="0.25">
      <c r="A49" s="28">
        <v>39</v>
      </c>
      <c r="B49" s="108" t="s">
        <v>262</v>
      </c>
      <c r="C49" s="143" t="s">
        <v>39</v>
      </c>
      <c r="D49" s="144"/>
      <c r="E49" s="144"/>
      <c r="F49" s="144"/>
      <c r="G49" s="145"/>
      <c r="H49" s="21" t="s">
        <v>40</v>
      </c>
      <c r="I49" s="22" t="s">
        <v>40</v>
      </c>
    </row>
    <row r="50" spans="1:9" s="11" customFormat="1" ht="48" customHeight="1" x14ac:dyDescent="0.25">
      <c r="A50" s="28">
        <v>40</v>
      </c>
      <c r="B50" s="108" t="s">
        <v>280</v>
      </c>
      <c r="C50" s="143" t="s">
        <v>39</v>
      </c>
      <c r="D50" s="144"/>
      <c r="E50" s="144"/>
      <c r="F50" s="144"/>
      <c r="G50" s="145"/>
      <c r="H50" s="21" t="s">
        <v>40</v>
      </c>
      <c r="I50" s="22" t="s">
        <v>40</v>
      </c>
    </row>
    <row r="51" spans="1:9" s="11" customFormat="1" ht="48" customHeight="1" thickBot="1" x14ac:dyDescent="0.3">
      <c r="A51" s="29">
        <v>41</v>
      </c>
      <c r="B51" s="109" t="s">
        <v>281</v>
      </c>
      <c r="C51" s="143" t="s">
        <v>39</v>
      </c>
      <c r="D51" s="144"/>
      <c r="E51" s="144"/>
      <c r="F51" s="144"/>
      <c r="G51" s="145"/>
      <c r="H51" s="21" t="s">
        <v>40</v>
      </c>
      <c r="I51" s="22" t="s">
        <v>40</v>
      </c>
    </row>
    <row r="52" spans="1:9" ht="30" customHeight="1" thickBot="1" x14ac:dyDescent="0.3">
      <c r="A52" s="149" t="s">
        <v>3</v>
      </c>
      <c r="B52" s="150"/>
      <c r="C52" s="150"/>
      <c r="D52" s="150"/>
      <c r="E52" s="150"/>
      <c r="F52" s="150"/>
      <c r="G52" s="150"/>
      <c r="H52" s="150"/>
      <c r="I52" s="151"/>
    </row>
    <row r="53" spans="1:9" s="11" customFormat="1" ht="33.75" customHeight="1" thickBot="1" x14ac:dyDescent="0.3">
      <c r="A53" s="152" t="s">
        <v>72</v>
      </c>
      <c r="B53" s="153"/>
      <c r="C53" s="153"/>
      <c r="D53" s="153"/>
      <c r="E53" s="153"/>
      <c r="F53" s="153"/>
      <c r="G53" s="153"/>
      <c r="H53" s="153"/>
      <c r="I53" s="154"/>
    </row>
    <row r="54" spans="1:9" s="11" customFormat="1" ht="55.5" customHeight="1" x14ac:dyDescent="0.25">
      <c r="A54" s="27">
        <v>42</v>
      </c>
      <c r="B54" s="106" t="s">
        <v>73</v>
      </c>
      <c r="C54" s="143" t="s">
        <v>39</v>
      </c>
      <c r="D54" s="144"/>
      <c r="E54" s="144"/>
      <c r="F54" s="144"/>
      <c r="G54" s="145"/>
      <c r="H54" s="21" t="s">
        <v>40</v>
      </c>
      <c r="I54" s="22" t="s">
        <v>40</v>
      </c>
    </row>
    <row r="55" spans="1:9" s="11" customFormat="1" ht="39.75" customHeight="1" x14ac:dyDescent="0.25">
      <c r="A55" s="28">
        <v>43</v>
      </c>
      <c r="B55" s="102" t="s">
        <v>74</v>
      </c>
      <c r="C55" s="143" t="s">
        <v>39</v>
      </c>
      <c r="D55" s="144"/>
      <c r="E55" s="144"/>
      <c r="F55" s="144"/>
      <c r="G55" s="145"/>
      <c r="H55" s="21" t="s">
        <v>40</v>
      </c>
      <c r="I55" s="22" t="s">
        <v>40</v>
      </c>
    </row>
    <row r="56" spans="1:9" s="11" customFormat="1" ht="44.25" customHeight="1" x14ac:dyDescent="0.25">
      <c r="A56" s="27">
        <v>44</v>
      </c>
      <c r="B56" s="105" t="s">
        <v>75</v>
      </c>
      <c r="C56" s="143" t="s">
        <v>39</v>
      </c>
      <c r="D56" s="144"/>
      <c r="E56" s="144"/>
      <c r="F56" s="144"/>
      <c r="G56" s="145"/>
      <c r="H56" s="21" t="s">
        <v>40</v>
      </c>
      <c r="I56" s="22" t="s">
        <v>40</v>
      </c>
    </row>
    <row r="57" spans="1:9" s="11" customFormat="1" ht="39.75" customHeight="1" x14ac:dyDescent="0.25">
      <c r="A57" s="28">
        <v>45</v>
      </c>
      <c r="B57" s="105" t="s">
        <v>76</v>
      </c>
      <c r="C57" s="143" t="s">
        <v>39</v>
      </c>
      <c r="D57" s="144"/>
      <c r="E57" s="144"/>
      <c r="F57" s="144"/>
      <c r="G57" s="145"/>
      <c r="H57" s="21" t="s">
        <v>40</v>
      </c>
      <c r="I57" s="22" t="s">
        <v>40</v>
      </c>
    </row>
    <row r="58" spans="1:9" s="11" customFormat="1" ht="39.75" customHeight="1" x14ac:dyDescent="0.25">
      <c r="A58" s="27">
        <v>46</v>
      </c>
      <c r="B58" s="105" t="s">
        <v>77</v>
      </c>
      <c r="C58" s="143" t="s">
        <v>39</v>
      </c>
      <c r="D58" s="144"/>
      <c r="E58" s="144"/>
      <c r="F58" s="144"/>
      <c r="G58" s="145"/>
      <c r="H58" s="21" t="s">
        <v>40</v>
      </c>
      <c r="I58" s="22" t="s">
        <v>40</v>
      </c>
    </row>
    <row r="59" spans="1:9" s="11" customFormat="1" ht="39.75" customHeight="1" x14ac:dyDescent="0.25">
      <c r="A59" s="28">
        <v>47</v>
      </c>
      <c r="B59" s="105" t="s">
        <v>78</v>
      </c>
      <c r="C59" s="143" t="s">
        <v>39</v>
      </c>
      <c r="D59" s="144"/>
      <c r="E59" s="144"/>
      <c r="F59" s="144"/>
      <c r="G59" s="145"/>
      <c r="H59" s="21" t="s">
        <v>40</v>
      </c>
      <c r="I59" s="22" t="s">
        <v>40</v>
      </c>
    </row>
    <row r="60" spans="1:9" s="11" customFormat="1" ht="39.75" customHeight="1" x14ac:dyDescent="0.25">
      <c r="A60" s="27">
        <v>48</v>
      </c>
      <c r="B60" s="105" t="s">
        <v>79</v>
      </c>
      <c r="C60" s="143" t="s">
        <v>39</v>
      </c>
      <c r="D60" s="144"/>
      <c r="E60" s="144"/>
      <c r="F60" s="144"/>
      <c r="G60" s="145"/>
      <c r="H60" s="21" t="s">
        <v>40</v>
      </c>
      <c r="I60" s="22" t="s">
        <v>40</v>
      </c>
    </row>
    <row r="61" spans="1:9" s="11" customFormat="1" ht="39.75" customHeight="1" x14ac:dyDescent="0.25">
      <c r="A61" s="28">
        <v>49</v>
      </c>
      <c r="B61" s="105" t="s">
        <v>80</v>
      </c>
      <c r="C61" s="143" t="s">
        <v>39</v>
      </c>
      <c r="D61" s="144"/>
      <c r="E61" s="144"/>
      <c r="F61" s="144"/>
      <c r="G61" s="145"/>
      <c r="H61" s="21" t="s">
        <v>40</v>
      </c>
      <c r="I61" s="22" t="s">
        <v>40</v>
      </c>
    </row>
    <row r="62" spans="1:9" s="11" customFormat="1" ht="39.75" customHeight="1" x14ac:dyDescent="0.25">
      <c r="A62" s="27">
        <v>50</v>
      </c>
      <c r="B62" s="105" t="s">
        <v>81</v>
      </c>
      <c r="C62" s="143" t="s">
        <v>39</v>
      </c>
      <c r="D62" s="144"/>
      <c r="E62" s="144"/>
      <c r="F62" s="144"/>
      <c r="G62" s="145"/>
      <c r="H62" s="21" t="s">
        <v>40</v>
      </c>
      <c r="I62" s="22" t="s">
        <v>40</v>
      </c>
    </row>
    <row r="63" spans="1:9" s="11" customFormat="1" ht="39.75" customHeight="1" x14ac:dyDescent="0.25">
      <c r="A63" s="28">
        <v>51</v>
      </c>
      <c r="B63" s="105" t="s">
        <v>82</v>
      </c>
      <c r="C63" s="143" t="s">
        <v>39</v>
      </c>
      <c r="D63" s="144"/>
      <c r="E63" s="144"/>
      <c r="F63" s="144"/>
      <c r="G63" s="145"/>
      <c r="H63" s="21" t="s">
        <v>40</v>
      </c>
      <c r="I63" s="22" t="s">
        <v>40</v>
      </c>
    </row>
    <row r="64" spans="1:9" s="11" customFormat="1" ht="39.75" customHeight="1" x14ac:dyDescent="0.25">
      <c r="A64" s="27">
        <v>52</v>
      </c>
      <c r="B64" s="105" t="s">
        <v>83</v>
      </c>
      <c r="C64" s="143" t="s">
        <v>39</v>
      </c>
      <c r="D64" s="144"/>
      <c r="E64" s="144"/>
      <c r="F64" s="144"/>
      <c r="G64" s="145"/>
      <c r="H64" s="21" t="s">
        <v>40</v>
      </c>
      <c r="I64" s="22" t="s">
        <v>40</v>
      </c>
    </row>
    <row r="65" spans="1:9" s="11" customFormat="1" ht="39.75" customHeight="1" x14ac:dyDescent="0.25">
      <c r="A65" s="28">
        <v>53</v>
      </c>
      <c r="B65" s="105" t="s">
        <v>84</v>
      </c>
      <c r="C65" s="143" t="s">
        <v>39</v>
      </c>
      <c r="D65" s="144"/>
      <c r="E65" s="144"/>
      <c r="F65" s="144"/>
      <c r="G65" s="145"/>
      <c r="H65" s="21" t="s">
        <v>40</v>
      </c>
      <c r="I65" s="22" t="s">
        <v>40</v>
      </c>
    </row>
    <row r="66" spans="1:9" s="11" customFormat="1" ht="39.75" customHeight="1" x14ac:dyDescent="0.25">
      <c r="A66" s="27">
        <v>54</v>
      </c>
      <c r="B66" s="105" t="s">
        <v>85</v>
      </c>
      <c r="C66" s="143" t="s">
        <v>39</v>
      </c>
      <c r="D66" s="144"/>
      <c r="E66" s="144"/>
      <c r="F66" s="144"/>
      <c r="G66" s="145"/>
      <c r="H66" s="21" t="s">
        <v>40</v>
      </c>
      <c r="I66" s="22" t="s">
        <v>40</v>
      </c>
    </row>
    <row r="67" spans="1:9" s="11" customFormat="1" ht="39.75" customHeight="1" x14ac:dyDescent="0.25">
      <c r="A67" s="28">
        <v>55</v>
      </c>
      <c r="B67" s="105" t="s">
        <v>86</v>
      </c>
      <c r="C67" s="143" t="s">
        <v>39</v>
      </c>
      <c r="D67" s="144"/>
      <c r="E67" s="144"/>
      <c r="F67" s="144"/>
      <c r="G67" s="145"/>
      <c r="H67" s="21" t="s">
        <v>40</v>
      </c>
      <c r="I67" s="22" t="s">
        <v>40</v>
      </c>
    </row>
    <row r="68" spans="1:9" s="11" customFormat="1" ht="39.75" customHeight="1" x14ac:dyDescent="0.25">
      <c r="A68" s="27">
        <v>56</v>
      </c>
      <c r="B68" s="105" t="s">
        <v>87</v>
      </c>
      <c r="C68" s="143" t="s">
        <v>39</v>
      </c>
      <c r="D68" s="144"/>
      <c r="E68" s="144"/>
      <c r="F68" s="144"/>
      <c r="G68" s="145"/>
      <c r="H68" s="21" t="s">
        <v>40</v>
      </c>
      <c r="I68" s="22" t="s">
        <v>40</v>
      </c>
    </row>
    <row r="69" spans="1:9" s="11" customFormat="1" ht="39.75" customHeight="1" x14ac:dyDescent="0.25">
      <c r="A69" s="28">
        <v>57</v>
      </c>
      <c r="B69" s="105" t="s">
        <v>88</v>
      </c>
      <c r="C69" s="143" t="s">
        <v>39</v>
      </c>
      <c r="D69" s="144"/>
      <c r="E69" s="144"/>
      <c r="F69" s="144"/>
      <c r="G69" s="145"/>
      <c r="H69" s="21" t="s">
        <v>40</v>
      </c>
      <c r="I69" s="22" t="s">
        <v>40</v>
      </c>
    </row>
    <row r="70" spans="1:9" s="11" customFormat="1" ht="39.75" customHeight="1" x14ac:dyDescent="0.25">
      <c r="A70" s="27">
        <v>58</v>
      </c>
      <c r="B70" s="105" t="s">
        <v>89</v>
      </c>
      <c r="C70" s="143" t="s">
        <v>39</v>
      </c>
      <c r="D70" s="144"/>
      <c r="E70" s="144"/>
      <c r="F70" s="144"/>
      <c r="G70" s="145"/>
      <c r="H70" s="21" t="s">
        <v>40</v>
      </c>
      <c r="I70" s="22" t="s">
        <v>40</v>
      </c>
    </row>
    <row r="71" spans="1:9" s="11" customFormat="1" ht="39.75" customHeight="1" x14ac:dyDescent="0.25">
      <c r="A71" s="28">
        <v>59</v>
      </c>
      <c r="B71" s="105" t="s">
        <v>90</v>
      </c>
      <c r="C71" s="143" t="s">
        <v>39</v>
      </c>
      <c r="D71" s="144"/>
      <c r="E71" s="144"/>
      <c r="F71" s="144"/>
      <c r="G71" s="145"/>
      <c r="H71" s="21" t="s">
        <v>40</v>
      </c>
      <c r="I71" s="22" t="s">
        <v>40</v>
      </c>
    </row>
    <row r="72" spans="1:9" s="11" customFormat="1" ht="39.75" customHeight="1" x14ac:dyDescent="0.25">
      <c r="A72" s="27">
        <v>60</v>
      </c>
      <c r="B72" s="105" t="s">
        <v>91</v>
      </c>
      <c r="C72" s="143" t="s">
        <v>39</v>
      </c>
      <c r="D72" s="144"/>
      <c r="E72" s="144"/>
      <c r="F72" s="144"/>
      <c r="G72" s="145"/>
      <c r="H72" s="21" t="s">
        <v>40</v>
      </c>
      <c r="I72" s="22" t="s">
        <v>40</v>
      </c>
    </row>
    <row r="73" spans="1:9" s="11" customFormat="1" ht="39.75" customHeight="1" x14ac:dyDescent="0.25">
      <c r="A73" s="28">
        <v>61</v>
      </c>
      <c r="B73" s="105" t="s">
        <v>92</v>
      </c>
      <c r="C73" s="143" t="s">
        <v>39</v>
      </c>
      <c r="D73" s="144"/>
      <c r="E73" s="144"/>
      <c r="F73" s="144"/>
      <c r="G73" s="145"/>
      <c r="H73" s="21" t="s">
        <v>40</v>
      </c>
      <c r="I73" s="22" t="s">
        <v>40</v>
      </c>
    </row>
    <row r="74" spans="1:9" s="11" customFormat="1" ht="39.75" customHeight="1" x14ac:dyDescent="0.25">
      <c r="A74" s="27">
        <v>62</v>
      </c>
      <c r="B74" s="105" t="s">
        <v>93</v>
      </c>
      <c r="C74" s="143" t="s">
        <v>39</v>
      </c>
      <c r="D74" s="144"/>
      <c r="E74" s="144"/>
      <c r="F74" s="144"/>
      <c r="G74" s="145"/>
      <c r="H74" s="21" t="s">
        <v>40</v>
      </c>
      <c r="I74" s="22" t="s">
        <v>40</v>
      </c>
    </row>
    <row r="75" spans="1:9" s="11" customFormat="1" ht="39.75" customHeight="1" x14ac:dyDescent="0.25">
      <c r="A75" s="28">
        <v>63</v>
      </c>
      <c r="B75" s="105" t="s">
        <v>94</v>
      </c>
      <c r="C75" s="143" t="s">
        <v>39</v>
      </c>
      <c r="D75" s="144"/>
      <c r="E75" s="144"/>
      <c r="F75" s="144"/>
      <c r="G75" s="145"/>
      <c r="H75" s="21" t="s">
        <v>40</v>
      </c>
      <c r="I75" s="22" t="s">
        <v>40</v>
      </c>
    </row>
    <row r="76" spans="1:9" s="11" customFormat="1" ht="39.75" customHeight="1" x14ac:dyDescent="0.25">
      <c r="A76" s="27">
        <v>64</v>
      </c>
      <c r="B76" s="105" t="s">
        <v>95</v>
      </c>
      <c r="C76" s="143" t="s">
        <v>39</v>
      </c>
      <c r="D76" s="144"/>
      <c r="E76" s="144"/>
      <c r="F76" s="144"/>
      <c r="G76" s="145"/>
      <c r="H76" s="21" t="s">
        <v>40</v>
      </c>
      <c r="I76" s="22" t="s">
        <v>40</v>
      </c>
    </row>
    <row r="77" spans="1:9" s="11" customFormat="1" ht="39.75" customHeight="1" x14ac:dyDescent="0.25">
      <c r="A77" s="28">
        <v>65</v>
      </c>
      <c r="B77" s="105" t="s">
        <v>96</v>
      </c>
      <c r="C77" s="143" t="s">
        <v>39</v>
      </c>
      <c r="D77" s="144"/>
      <c r="E77" s="144"/>
      <c r="F77" s="144"/>
      <c r="G77" s="145"/>
      <c r="H77" s="21" t="s">
        <v>40</v>
      </c>
      <c r="I77" s="22" t="s">
        <v>40</v>
      </c>
    </row>
    <row r="78" spans="1:9" s="11" customFormat="1" ht="39.75" customHeight="1" x14ac:dyDescent="0.25">
      <c r="A78" s="27">
        <v>66</v>
      </c>
      <c r="B78" s="105" t="s">
        <v>97</v>
      </c>
      <c r="C78" s="143" t="s">
        <v>39</v>
      </c>
      <c r="D78" s="144"/>
      <c r="E78" s="144"/>
      <c r="F78" s="144"/>
      <c r="G78" s="145"/>
      <c r="H78" s="21" t="s">
        <v>40</v>
      </c>
      <c r="I78" s="22" t="s">
        <v>40</v>
      </c>
    </row>
    <row r="79" spans="1:9" s="11" customFormat="1" ht="39.75" customHeight="1" x14ac:dyDescent="0.25">
      <c r="A79" s="28">
        <v>67</v>
      </c>
      <c r="B79" s="105" t="s">
        <v>98</v>
      </c>
      <c r="C79" s="143" t="s">
        <v>39</v>
      </c>
      <c r="D79" s="144"/>
      <c r="E79" s="144"/>
      <c r="F79" s="144"/>
      <c r="G79" s="145"/>
      <c r="H79" s="21" t="s">
        <v>40</v>
      </c>
      <c r="I79" s="22" t="s">
        <v>40</v>
      </c>
    </row>
    <row r="80" spans="1:9" s="11" customFormat="1" ht="39.75" customHeight="1" x14ac:dyDescent="0.25">
      <c r="A80" s="27">
        <v>68</v>
      </c>
      <c r="B80" s="105" t="s">
        <v>99</v>
      </c>
      <c r="C80" s="143" t="s">
        <v>39</v>
      </c>
      <c r="D80" s="144"/>
      <c r="E80" s="144"/>
      <c r="F80" s="144"/>
      <c r="G80" s="145"/>
      <c r="H80" s="21" t="s">
        <v>40</v>
      </c>
      <c r="I80" s="22" t="s">
        <v>40</v>
      </c>
    </row>
    <row r="81" spans="1:9" s="11" customFormat="1" ht="39.75" customHeight="1" x14ac:dyDescent="0.25">
      <c r="A81" s="28">
        <v>69</v>
      </c>
      <c r="B81" s="105" t="s">
        <v>100</v>
      </c>
      <c r="C81" s="143" t="s">
        <v>39</v>
      </c>
      <c r="D81" s="144"/>
      <c r="E81" s="144"/>
      <c r="F81" s="144"/>
      <c r="G81" s="145"/>
      <c r="H81" s="21" t="s">
        <v>40</v>
      </c>
      <c r="I81" s="22" t="s">
        <v>40</v>
      </c>
    </row>
    <row r="82" spans="1:9" s="11" customFormat="1" ht="39.75" customHeight="1" x14ac:dyDescent="0.25">
      <c r="A82" s="27">
        <v>70</v>
      </c>
      <c r="B82" s="105" t="s">
        <v>101</v>
      </c>
      <c r="C82" s="143" t="s">
        <v>39</v>
      </c>
      <c r="D82" s="144"/>
      <c r="E82" s="144"/>
      <c r="F82" s="144"/>
      <c r="G82" s="145"/>
      <c r="H82" s="21" t="s">
        <v>40</v>
      </c>
      <c r="I82" s="22" t="s">
        <v>40</v>
      </c>
    </row>
    <row r="83" spans="1:9" s="11" customFormat="1" ht="39.75" customHeight="1" x14ac:dyDescent="0.25">
      <c r="A83" s="28">
        <v>71</v>
      </c>
      <c r="B83" s="105" t="s">
        <v>102</v>
      </c>
      <c r="C83" s="143" t="s">
        <v>39</v>
      </c>
      <c r="D83" s="144"/>
      <c r="E83" s="144"/>
      <c r="F83" s="144"/>
      <c r="G83" s="145"/>
      <c r="H83" s="21" t="s">
        <v>40</v>
      </c>
      <c r="I83" s="22" t="s">
        <v>40</v>
      </c>
    </row>
    <row r="84" spans="1:9" s="11" customFormat="1" ht="39.75" customHeight="1" x14ac:dyDescent="0.25">
      <c r="A84" s="27">
        <v>72</v>
      </c>
      <c r="B84" s="105" t="s">
        <v>103</v>
      </c>
      <c r="C84" s="143" t="s">
        <v>39</v>
      </c>
      <c r="D84" s="144"/>
      <c r="E84" s="144"/>
      <c r="F84" s="144"/>
      <c r="G84" s="145"/>
      <c r="H84" s="21" t="s">
        <v>40</v>
      </c>
      <c r="I84" s="22" t="s">
        <v>40</v>
      </c>
    </row>
    <row r="85" spans="1:9" s="11" customFormat="1" ht="39.75" customHeight="1" x14ac:dyDescent="0.25">
      <c r="A85" s="28">
        <v>73</v>
      </c>
      <c r="B85" s="105" t="s">
        <v>104</v>
      </c>
      <c r="C85" s="143" t="s">
        <v>39</v>
      </c>
      <c r="D85" s="144"/>
      <c r="E85" s="144"/>
      <c r="F85" s="144"/>
      <c r="G85" s="145"/>
      <c r="H85" s="21" t="s">
        <v>40</v>
      </c>
      <c r="I85" s="22" t="s">
        <v>40</v>
      </c>
    </row>
    <row r="86" spans="1:9" s="11" customFormat="1" ht="39.75" customHeight="1" x14ac:dyDescent="0.25">
      <c r="A86" s="27">
        <v>74</v>
      </c>
      <c r="B86" s="105" t="s">
        <v>105</v>
      </c>
      <c r="C86" s="143" t="s">
        <v>39</v>
      </c>
      <c r="D86" s="144"/>
      <c r="E86" s="144"/>
      <c r="F86" s="144"/>
      <c r="G86" s="145"/>
      <c r="H86" s="21" t="s">
        <v>40</v>
      </c>
      <c r="I86" s="22" t="s">
        <v>40</v>
      </c>
    </row>
    <row r="87" spans="1:9" s="11" customFormat="1" ht="39.75" customHeight="1" x14ac:dyDescent="0.25">
      <c r="A87" s="28">
        <v>75</v>
      </c>
      <c r="B87" s="105" t="s">
        <v>106</v>
      </c>
      <c r="C87" s="143" t="s">
        <v>39</v>
      </c>
      <c r="D87" s="144"/>
      <c r="E87" s="144"/>
      <c r="F87" s="144"/>
      <c r="G87" s="145"/>
      <c r="H87" s="21" t="s">
        <v>40</v>
      </c>
      <c r="I87" s="22" t="s">
        <v>40</v>
      </c>
    </row>
    <row r="88" spans="1:9" s="11" customFormat="1" ht="39.75" customHeight="1" x14ac:dyDescent="0.25">
      <c r="A88" s="27">
        <v>76</v>
      </c>
      <c r="B88" s="105" t="s">
        <v>107</v>
      </c>
      <c r="C88" s="143" t="s">
        <v>39</v>
      </c>
      <c r="D88" s="144"/>
      <c r="E88" s="144"/>
      <c r="F88" s="144"/>
      <c r="G88" s="145"/>
      <c r="H88" s="21" t="s">
        <v>40</v>
      </c>
      <c r="I88" s="22" t="s">
        <v>40</v>
      </c>
    </row>
    <row r="89" spans="1:9" s="11" customFormat="1" ht="39.75" customHeight="1" x14ac:dyDescent="0.25">
      <c r="A89" s="28">
        <v>77</v>
      </c>
      <c r="B89" s="105" t="s">
        <v>108</v>
      </c>
      <c r="C89" s="143" t="s">
        <v>39</v>
      </c>
      <c r="D89" s="144"/>
      <c r="E89" s="144"/>
      <c r="F89" s="144"/>
      <c r="G89" s="145"/>
      <c r="H89" s="21" t="s">
        <v>40</v>
      </c>
      <c r="I89" s="22" t="s">
        <v>40</v>
      </c>
    </row>
    <row r="90" spans="1:9" s="11" customFormat="1" ht="39.75" customHeight="1" x14ac:dyDescent="0.25">
      <c r="A90" s="27">
        <v>78</v>
      </c>
      <c r="B90" s="105" t="s">
        <v>109</v>
      </c>
      <c r="C90" s="143" t="s">
        <v>39</v>
      </c>
      <c r="D90" s="144"/>
      <c r="E90" s="144"/>
      <c r="F90" s="144"/>
      <c r="G90" s="145"/>
      <c r="H90" s="21" t="s">
        <v>40</v>
      </c>
      <c r="I90" s="22" t="s">
        <v>40</v>
      </c>
    </row>
    <row r="91" spans="1:9" s="11" customFormat="1" ht="39.75" customHeight="1" x14ac:dyDescent="0.25">
      <c r="A91" s="28">
        <v>79</v>
      </c>
      <c r="B91" s="105" t="s">
        <v>110</v>
      </c>
      <c r="C91" s="143" t="s">
        <v>39</v>
      </c>
      <c r="D91" s="144"/>
      <c r="E91" s="144"/>
      <c r="F91" s="144"/>
      <c r="G91" s="145"/>
      <c r="H91" s="21" t="s">
        <v>40</v>
      </c>
      <c r="I91" s="22" t="s">
        <v>40</v>
      </c>
    </row>
    <row r="92" spans="1:9" s="11" customFormat="1" ht="39.75" customHeight="1" x14ac:dyDescent="0.25">
      <c r="A92" s="27">
        <v>80</v>
      </c>
      <c r="B92" s="105" t="s">
        <v>111</v>
      </c>
      <c r="C92" s="143" t="s">
        <v>39</v>
      </c>
      <c r="D92" s="144"/>
      <c r="E92" s="144"/>
      <c r="F92" s="144"/>
      <c r="G92" s="145"/>
      <c r="H92" s="21" t="s">
        <v>40</v>
      </c>
      <c r="I92" s="22" t="s">
        <v>40</v>
      </c>
    </row>
    <row r="93" spans="1:9" s="11" customFormat="1" ht="39.75" customHeight="1" x14ac:dyDescent="0.25">
      <c r="A93" s="28">
        <v>81</v>
      </c>
      <c r="B93" s="105" t="s">
        <v>112</v>
      </c>
      <c r="C93" s="143" t="s">
        <v>39</v>
      </c>
      <c r="D93" s="144"/>
      <c r="E93" s="144"/>
      <c r="F93" s="144"/>
      <c r="G93" s="145"/>
      <c r="H93" s="21" t="s">
        <v>40</v>
      </c>
      <c r="I93" s="22" t="s">
        <v>40</v>
      </c>
    </row>
    <row r="94" spans="1:9" s="11" customFormat="1" ht="39.75" customHeight="1" x14ac:dyDescent="0.25">
      <c r="A94" s="27">
        <v>82</v>
      </c>
      <c r="B94" s="105" t="s">
        <v>113</v>
      </c>
      <c r="C94" s="143" t="s">
        <v>39</v>
      </c>
      <c r="D94" s="144"/>
      <c r="E94" s="144"/>
      <c r="F94" s="144"/>
      <c r="G94" s="145"/>
      <c r="H94" s="21" t="s">
        <v>40</v>
      </c>
      <c r="I94" s="22" t="s">
        <v>40</v>
      </c>
    </row>
    <row r="95" spans="1:9" s="11" customFormat="1" ht="39.75" customHeight="1" x14ac:dyDescent="0.25">
      <c r="A95" s="28">
        <v>83</v>
      </c>
      <c r="B95" s="105" t="s">
        <v>114</v>
      </c>
      <c r="C95" s="143" t="s">
        <v>39</v>
      </c>
      <c r="D95" s="144"/>
      <c r="E95" s="144"/>
      <c r="F95" s="144"/>
      <c r="G95" s="145"/>
      <c r="H95" s="21" t="s">
        <v>40</v>
      </c>
      <c r="I95" s="22" t="s">
        <v>40</v>
      </c>
    </row>
    <row r="96" spans="1:9" s="11" customFormat="1" ht="39.75" customHeight="1" x14ac:dyDescent="0.25">
      <c r="A96" s="27">
        <v>84</v>
      </c>
      <c r="B96" s="105" t="s">
        <v>115</v>
      </c>
      <c r="C96" s="143" t="s">
        <v>39</v>
      </c>
      <c r="D96" s="144"/>
      <c r="E96" s="144"/>
      <c r="F96" s="144"/>
      <c r="G96" s="145"/>
      <c r="H96" s="21" t="s">
        <v>40</v>
      </c>
      <c r="I96" s="22" t="s">
        <v>40</v>
      </c>
    </row>
    <row r="97" spans="1:9" s="11" customFormat="1" ht="39.75" customHeight="1" x14ac:dyDescent="0.25">
      <c r="A97" s="28">
        <v>85</v>
      </c>
      <c r="B97" s="105" t="s">
        <v>116</v>
      </c>
      <c r="C97" s="143" t="s">
        <v>39</v>
      </c>
      <c r="D97" s="144"/>
      <c r="E97" s="144"/>
      <c r="F97" s="144"/>
      <c r="G97" s="145"/>
      <c r="H97" s="21" t="s">
        <v>40</v>
      </c>
      <c r="I97" s="22" t="s">
        <v>40</v>
      </c>
    </row>
    <row r="98" spans="1:9" s="11" customFormat="1" ht="39.75" customHeight="1" x14ac:dyDescent="0.25">
      <c r="A98" s="27">
        <v>86</v>
      </c>
      <c r="B98" s="105" t="s">
        <v>117</v>
      </c>
      <c r="C98" s="143" t="s">
        <v>39</v>
      </c>
      <c r="D98" s="144"/>
      <c r="E98" s="144"/>
      <c r="F98" s="144"/>
      <c r="G98" s="145"/>
      <c r="H98" s="21" t="s">
        <v>40</v>
      </c>
      <c r="I98" s="22" t="s">
        <v>40</v>
      </c>
    </row>
    <row r="99" spans="1:9" s="11" customFormat="1" ht="39.75" customHeight="1" x14ac:dyDescent="0.25">
      <c r="A99" s="28">
        <v>87</v>
      </c>
      <c r="B99" s="105" t="s">
        <v>118</v>
      </c>
      <c r="C99" s="143" t="s">
        <v>39</v>
      </c>
      <c r="D99" s="144"/>
      <c r="E99" s="144"/>
      <c r="F99" s="144"/>
      <c r="G99" s="145"/>
      <c r="H99" s="21" t="s">
        <v>40</v>
      </c>
      <c r="I99" s="22" t="s">
        <v>40</v>
      </c>
    </row>
    <row r="100" spans="1:9" s="11" customFormat="1" ht="39.75" customHeight="1" x14ac:dyDescent="0.25">
      <c r="A100" s="27">
        <v>88</v>
      </c>
      <c r="B100" s="105" t="s">
        <v>119</v>
      </c>
      <c r="C100" s="143" t="s">
        <v>39</v>
      </c>
      <c r="D100" s="144"/>
      <c r="E100" s="144"/>
      <c r="F100" s="144"/>
      <c r="G100" s="145"/>
      <c r="H100" s="21" t="s">
        <v>40</v>
      </c>
      <c r="I100" s="22" t="s">
        <v>40</v>
      </c>
    </row>
    <row r="101" spans="1:9" s="11" customFormat="1" ht="39.75" customHeight="1" x14ac:dyDescent="0.25">
      <c r="A101" s="28">
        <v>89</v>
      </c>
      <c r="B101" s="105" t="s">
        <v>120</v>
      </c>
      <c r="C101" s="143" t="s">
        <v>39</v>
      </c>
      <c r="D101" s="144"/>
      <c r="E101" s="144"/>
      <c r="F101" s="144"/>
      <c r="G101" s="145"/>
      <c r="H101" s="21" t="s">
        <v>40</v>
      </c>
      <c r="I101" s="22" t="s">
        <v>40</v>
      </c>
    </row>
    <row r="102" spans="1:9" s="11" customFormat="1" ht="39.75" customHeight="1" x14ac:dyDescent="0.25">
      <c r="A102" s="27">
        <v>90</v>
      </c>
      <c r="B102" s="105" t="s">
        <v>121</v>
      </c>
      <c r="C102" s="143" t="s">
        <v>39</v>
      </c>
      <c r="D102" s="144"/>
      <c r="E102" s="144"/>
      <c r="F102" s="144"/>
      <c r="G102" s="145"/>
      <c r="H102" s="21" t="s">
        <v>40</v>
      </c>
      <c r="I102" s="22" t="s">
        <v>40</v>
      </c>
    </row>
    <row r="103" spans="1:9" s="11" customFormat="1" ht="39.75" customHeight="1" x14ac:dyDescent="0.25">
      <c r="A103" s="28">
        <v>91</v>
      </c>
      <c r="B103" s="105" t="s">
        <v>122</v>
      </c>
      <c r="C103" s="143" t="s">
        <v>39</v>
      </c>
      <c r="D103" s="144"/>
      <c r="E103" s="144"/>
      <c r="F103" s="144"/>
      <c r="G103" s="145"/>
      <c r="H103" s="21" t="s">
        <v>40</v>
      </c>
      <c r="I103" s="22" t="s">
        <v>40</v>
      </c>
    </row>
    <row r="104" spans="1:9" s="11" customFormat="1" ht="39.75" customHeight="1" x14ac:dyDescent="0.25">
      <c r="A104" s="27">
        <v>92</v>
      </c>
      <c r="B104" s="105" t="s">
        <v>123</v>
      </c>
      <c r="C104" s="143" t="s">
        <v>39</v>
      </c>
      <c r="D104" s="144"/>
      <c r="E104" s="144"/>
      <c r="F104" s="144"/>
      <c r="G104" s="145"/>
      <c r="H104" s="21" t="s">
        <v>40</v>
      </c>
      <c r="I104" s="22" t="s">
        <v>40</v>
      </c>
    </row>
    <row r="105" spans="1:9" s="11" customFormat="1" ht="39.75" customHeight="1" x14ac:dyDescent="0.25">
      <c r="A105" s="28">
        <v>93</v>
      </c>
      <c r="B105" s="105" t="s">
        <v>124</v>
      </c>
      <c r="C105" s="143" t="s">
        <v>39</v>
      </c>
      <c r="D105" s="144"/>
      <c r="E105" s="144"/>
      <c r="F105" s="144"/>
      <c r="G105" s="145"/>
      <c r="H105" s="21" t="s">
        <v>40</v>
      </c>
      <c r="I105" s="22" t="s">
        <v>40</v>
      </c>
    </row>
    <row r="106" spans="1:9" s="11" customFormat="1" ht="39.75" customHeight="1" x14ac:dyDescent="0.25">
      <c r="A106" s="27">
        <v>94</v>
      </c>
      <c r="B106" s="105" t="s">
        <v>125</v>
      </c>
      <c r="C106" s="143" t="s">
        <v>39</v>
      </c>
      <c r="D106" s="144"/>
      <c r="E106" s="144"/>
      <c r="F106" s="144"/>
      <c r="G106" s="145"/>
      <c r="H106" s="21" t="s">
        <v>40</v>
      </c>
      <c r="I106" s="22" t="s">
        <v>40</v>
      </c>
    </row>
    <row r="107" spans="1:9" s="11" customFormat="1" ht="39.75" customHeight="1" x14ac:dyDescent="0.25">
      <c r="A107" s="28">
        <v>95</v>
      </c>
      <c r="B107" s="105" t="s">
        <v>126</v>
      </c>
      <c r="C107" s="143" t="s">
        <v>39</v>
      </c>
      <c r="D107" s="144"/>
      <c r="E107" s="144"/>
      <c r="F107" s="144"/>
      <c r="G107" s="145"/>
      <c r="H107" s="21" t="s">
        <v>40</v>
      </c>
      <c r="I107" s="22" t="s">
        <v>40</v>
      </c>
    </row>
    <row r="108" spans="1:9" s="11" customFormat="1" ht="39.75" customHeight="1" x14ac:dyDescent="0.25">
      <c r="A108" s="27">
        <v>96</v>
      </c>
      <c r="B108" s="105" t="s">
        <v>127</v>
      </c>
      <c r="C108" s="143" t="s">
        <v>39</v>
      </c>
      <c r="D108" s="144"/>
      <c r="E108" s="144"/>
      <c r="F108" s="144"/>
      <c r="G108" s="145"/>
      <c r="H108" s="21" t="s">
        <v>40</v>
      </c>
      <c r="I108" s="22" t="s">
        <v>40</v>
      </c>
    </row>
    <row r="109" spans="1:9" s="11" customFormat="1" ht="39.75" customHeight="1" x14ac:dyDescent="0.25">
      <c r="A109" s="28">
        <v>97</v>
      </c>
      <c r="B109" s="105" t="s">
        <v>128</v>
      </c>
      <c r="C109" s="143" t="s">
        <v>39</v>
      </c>
      <c r="D109" s="144"/>
      <c r="E109" s="144"/>
      <c r="F109" s="144"/>
      <c r="G109" s="145"/>
      <c r="H109" s="21" t="s">
        <v>40</v>
      </c>
      <c r="I109" s="22" t="s">
        <v>40</v>
      </c>
    </row>
    <row r="110" spans="1:9" s="11" customFormat="1" ht="39.75" customHeight="1" x14ac:dyDescent="0.25">
      <c r="A110" s="27">
        <v>98</v>
      </c>
      <c r="B110" s="105" t="s">
        <v>129</v>
      </c>
      <c r="C110" s="143" t="s">
        <v>39</v>
      </c>
      <c r="D110" s="144"/>
      <c r="E110" s="144"/>
      <c r="F110" s="144"/>
      <c r="G110" s="145"/>
      <c r="H110" s="21" t="s">
        <v>40</v>
      </c>
      <c r="I110" s="22" t="s">
        <v>40</v>
      </c>
    </row>
    <row r="111" spans="1:9" s="11" customFormat="1" ht="39.75" customHeight="1" x14ac:dyDescent="0.25">
      <c r="A111" s="28">
        <v>99</v>
      </c>
      <c r="B111" s="105" t="s">
        <v>130</v>
      </c>
      <c r="C111" s="143" t="s">
        <v>39</v>
      </c>
      <c r="D111" s="144"/>
      <c r="E111" s="144"/>
      <c r="F111" s="144"/>
      <c r="G111" s="145"/>
      <c r="H111" s="21" t="s">
        <v>40</v>
      </c>
      <c r="I111" s="22" t="s">
        <v>40</v>
      </c>
    </row>
    <row r="112" spans="1:9" s="11" customFormat="1" ht="39.75" customHeight="1" x14ac:dyDescent="0.25">
      <c r="A112" s="27">
        <v>100</v>
      </c>
      <c r="B112" s="105" t="s">
        <v>131</v>
      </c>
      <c r="C112" s="143" t="s">
        <v>39</v>
      </c>
      <c r="D112" s="144"/>
      <c r="E112" s="144"/>
      <c r="F112" s="144"/>
      <c r="G112" s="145"/>
      <c r="H112" s="21" t="s">
        <v>40</v>
      </c>
      <c r="I112" s="22" t="s">
        <v>40</v>
      </c>
    </row>
    <row r="113" spans="1:9" s="11" customFormat="1" ht="39.75" customHeight="1" x14ac:dyDescent="0.25">
      <c r="A113" s="28">
        <v>101</v>
      </c>
      <c r="B113" s="105" t="s">
        <v>132</v>
      </c>
      <c r="C113" s="143" t="s">
        <v>39</v>
      </c>
      <c r="D113" s="144"/>
      <c r="E113" s="144"/>
      <c r="F113" s="144"/>
      <c r="G113" s="145"/>
      <c r="H113" s="21" t="s">
        <v>40</v>
      </c>
      <c r="I113" s="22" t="s">
        <v>40</v>
      </c>
    </row>
    <row r="114" spans="1:9" s="11" customFormat="1" ht="39.75" customHeight="1" x14ac:dyDescent="0.25">
      <c r="A114" s="27">
        <v>102</v>
      </c>
      <c r="B114" s="105" t="s">
        <v>133</v>
      </c>
      <c r="C114" s="143" t="s">
        <v>39</v>
      </c>
      <c r="D114" s="144"/>
      <c r="E114" s="144"/>
      <c r="F114" s="144"/>
      <c r="G114" s="145"/>
      <c r="H114" s="21" t="s">
        <v>40</v>
      </c>
      <c r="I114" s="22" t="s">
        <v>40</v>
      </c>
    </row>
    <row r="115" spans="1:9" s="11" customFormat="1" ht="39.75" customHeight="1" x14ac:dyDescent="0.25">
      <c r="A115" s="28">
        <v>103</v>
      </c>
      <c r="B115" s="105" t="s">
        <v>134</v>
      </c>
      <c r="C115" s="143" t="s">
        <v>39</v>
      </c>
      <c r="D115" s="144"/>
      <c r="E115" s="144"/>
      <c r="F115" s="144"/>
      <c r="G115" s="145"/>
      <c r="H115" s="21" t="s">
        <v>40</v>
      </c>
      <c r="I115" s="22" t="s">
        <v>40</v>
      </c>
    </row>
    <row r="116" spans="1:9" s="11" customFormat="1" ht="39.75" customHeight="1" x14ac:dyDescent="0.25">
      <c r="A116" s="27">
        <v>104</v>
      </c>
      <c r="B116" s="105" t="s">
        <v>135</v>
      </c>
      <c r="C116" s="143" t="s">
        <v>39</v>
      </c>
      <c r="D116" s="144"/>
      <c r="E116" s="144"/>
      <c r="F116" s="144"/>
      <c r="G116" s="145"/>
      <c r="H116" s="21" t="s">
        <v>40</v>
      </c>
      <c r="I116" s="22" t="s">
        <v>40</v>
      </c>
    </row>
    <row r="117" spans="1:9" s="11" customFormat="1" ht="39.75" customHeight="1" x14ac:dyDescent="0.25">
      <c r="A117" s="28">
        <v>105</v>
      </c>
      <c r="B117" s="30" t="s">
        <v>136</v>
      </c>
      <c r="C117" s="143" t="s">
        <v>39</v>
      </c>
      <c r="D117" s="144"/>
      <c r="E117" s="144"/>
      <c r="F117" s="144"/>
      <c r="G117" s="145"/>
      <c r="H117" s="21" t="s">
        <v>40</v>
      </c>
      <c r="I117" s="22" t="s">
        <v>40</v>
      </c>
    </row>
    <row r="118" spans="1:9" s="11" customFormat="1" ht="39.75" customHeight="1" x14ac:dyDescent="0.25">
      <c r="A118" s="27">
        <v>106</v>
      </c>
      <c r="B118" s="30" t="s">
        <v>137</v>
      </c>
      <c r="C118" s="143" t="s">
        <v>39</v>
      </c>
      <c r="D118" s="144"/>
      <c r="E118" s="144"/>
      <c r="F118" s="144"/>
      <c r="G118" s="145"/>
      <c r="H118" s="21" t="s">
        <v>40</v>
      </c>
      <c r="I118" s="22" t="s">
        <v>40</v>
      </c>
    </row>
    <row r="119" spans="1:9" s="11" customFormat="1" ht="39.75" customHeight="1" x14ac:dyDescent="0.25">
      <c r="A119" s="28">
        <v>107</v>
      </c>
      <c r="B119" s="30" t="s">
        <v>138</v>
      </c>
      <c r="C119" s="143" t="s">
        <v>39</v>
      </c>
      <c r="D119" s="144"/>
      <c r="E119" s="144"/>
      <c r="F119" s="144"/>
      <c r="G119" s="145"/>
      <c r="H119" s="21" t="s">
        <v>40</v>
      </c>
      <c r="I119" s="22" t="s">
        <v>40</v>
      </c>
    </row>
    <row r="120" spans="1:9" s="11" customFormat="1" ht="39.75" customHeight="1" x14ac:dyDescent="0.25">
      <c r="A120" s="27">
        <v>108</v>
      </c>
      <c r="B120" s="30" t="s">
        <v>139</v>
      </c>
      <c r="C120" s="143" t="s">
        <v>39</v>
      </c>
      <c r="D120" s="144"/>
      <c r="E120" s="144"/>
      <c r="F120" s="144"/>
      <c r="G120" s="145"/>
      <c r="H120" s="21" t="s">
        <v>40</v>
      </c>
      <c r="I120" s="22" t="s">
        <v>40</v>
      </c>
    </row>
    <row r="121" spans="1:9" s="11" customFormat="1" ht="39.75" customHeight="1" x14ac:dyDescent="0.25">
      <c r="A121" s="28">
        <v>109</v>
      </c>
      <c r="B121" s="30" t="s">
        <v>140</v>
      </c>
      <c r="C121" s="143" t="s">
        <v>39</v>
      </c>
      <c r="D121" s="144"/>
      <c r="E121" s="144"/>
      <c r="F121" s="144"/>
      <c r="G121" s="145"/>
      <c r="H121" s="21" t="s">
        <v>40</v>
      </c>
      <c r="I121" s="22" t="s">
        <v>40</v>
      </c>
    </row>
    <row r="122" spans="1:9" s="11" customFormat="1" ht="39.75" customHeight="1" x14ac:dyDescent="0.25">
      <c r="A122" s="27">
        <v>110</v>
      </c>
      <c r="B122" s="30" t="s">
        <v>141</v>
      </c>
      <c r="C122" s="143" t="s">
        <v>39</v>
      </c>
      <c r="D122" s="144"/>
      <c r="E122" s="144"/>
      <c r="F122" s="144"/>
      <c r="G122" s="145"/>
      <c r="H122" s="21" t="s">
        <v>40</v>
      </c>
      <c r="I122" s="22" t="s">
        <v>40</v>
      </c>
    </row>
    <row r="123" spans="1:9" s="11" customFormat="1" ht="39.75" customHeight="1" x14ac:dyDescent="0.25">
      <c r="A123" s="28">
        <v>111</v>
      </c>
      <c r="B123" s="30" t="s">
        <v>142</v>
      </c>
      <c r="C123" s="143" t="s">
        <v>39</v>
      </c>
      <c r="D123" s="144"/>
      <c r="E123" s="144"/>
      <c r="F123" s="144"/>
      <c r="G123" s="145"/>
      <c r="H123" s="21" t="s">
        <v>40</v>
      </c>
      <c r="I123" s="22" t="s">
        <v>40</v>
      </c>
    </row>
    <row r="124" spans="1:9" s="11" customFormat="1" ht="39.75" customHeight="1" x14ac:dyDescent="0.25">
      <c r="A124" s="27">
        <v>112</v>
      </c>
      <c r="B124" s="30" t="s">
        <v>143</v>
      </c>
      <c r="C124" s="143" t="s">
        <v>39</v>
      </c>
      <c r="D124" s="144"/>
      <c r="E124" s="144"/>
      <c r="F124" s="144"/>
      <c r="G124" s="145"/>
      <c r="H124" s="21" t="s">
        <v>40</v>
      </c>
      <c r="I124" s="22" t="s">
        <v>40</v>
      </c>
    </row>
    <row r="125" spans="1:9" s="11" customFormat="1" ht="39.75" customHeight="1" x14ac:dyDescent="0.25">
      <c r="A125" s="28">
        <v>113</v>
      </c>
      <c r="B125" s="30" t="s">
        <v>144</v>
      </c>
      <c r="C125" s="143" t="s">
        <v>39</v>
      </c>
      <c r="D125" s="144"/>
      <c r="E125" s="144"/>
      <c r="F125" s="144"/>
      <c r="G125" s="145"/>
      <c r="H125" s="21" t="s">
        <v>40</v>
      </c>
      <c r="I125" s="22" t="s">
        <v>40</v>
      </c>
    </row>
    <row r="126" spans="1:9" s="11" customFormat="1" ht="39.75" customHeight="1" x14ac:dyDescent="0.25">
      <c r="A126" s="27">
        <v>114</v>
      </c>
      <c r="B126" s="30" t="s">
        <v>145</v>
      </c>
      <c r="C126" s="143" t="s">
        <v>39</v>
      </c>
      <c r="D126" s="144"/>
      <c r="E126" s="144"/>
      <c r="F126" s="144"/>
      <c r="G126" s="145"/>
      <c r="H126" s="21" t="s">
        <v>40</v>
      </c>
      <c r="I126" s="22" t="s">
        <v>40</v>
      </c>
    </row>
    <row r="127" spans="1:9" s="11" customFormat="1" ht="39.75" customHeight="1" x14ac:dyDescent="0.25">
      <c r="A127" s="28">
        <v>115</v>
      </c>
      <c r="B127" s="30" t="s">
        <v>146</v>
      </c>
      <c r="C127" s="143" t="s">
        <v>39</v>
      </c>
      <c r="D127" s="144"/>
      <c r="E127" s="144"/>
      <c r="F127" s="144"/>
      <c r="G127" s="145"/>
      <c r="H127" s="21" t="s">
        <v>40</v>
      </c>
      <c r="I127" s="22" t="s">
        <v>40</v>
      </c>
    </row>
    <row r="128" spans="1:9" s="11" customFormat="1" ht="39.75" customHeight="1" x14ac:dyDescent="0.25">
      <c r="A128" s="27">
        <v>116</v>
      </c>
      <c r="B128" s="30" t="s">
        <v>147</v>
      </c>
      <c r="C128" s="143" t="s">
        <v>39</v>
      </c>
      <c r="D128" s="144"/>
      <c r="E128" s="144"/>
      <c r="F128" s="144"/>
      <c r="G128" s="145"/>
      <c r="H128" s="21" t="s">
        <v>40</v>
      </c>
      <c r="I128" s="22" t="s">
        <v>40</v>
      </c>
    </row>
    <row r="129" spans="1:9" s="11" customFormat="1" ht="39.75" customHeight="1" thickBot="1" x14ac:dyDescent="0.3">
      <c r="A129" s="29">
        <v>117</v>
      </c>
      <c r="B129" s="104" t="s">
        <v>148</v>
      </c>
      <c r="C129" s="146" t="s">
        <v>39</v>
      </c>
      <c r="D129" s="147"/>
      <c r="E129" s="147"/>
      <c r="F129" s="147"/>
      <c r="G129" s="148"/>
      <c r="H129" s="25" t="s">
        <v>40</v>
      </c>
      <c r="I129" s="26" t="s">
        <v>40</v>
      </c>
    </row>
    <row r="130" spans="1:9" ht="30.75" customHeight="1" thickBot="1" x14ac:dyDescent="0.3">
      <c r="A130" s="149" t="s">
        <v>33</v>
      </c>
      <c r="B130" s="150"/>
      <c r="C130" s="150"/>
      <c r="D130" s="150"/>
      <c r="E130" s="150"/>
      <c r="F130" s="150"/>
      <c r="G130" s="150"/>
      <c r="H130" s="150"/>
      <c r="I130" s="151"/>
    </row>
    <row r="131" spans="1:9" ht="58.15" customHeight="1" thickBot="1" x14ac:dyDescent="0.3">
      <c r="A131" s="160" t="s">
        <v>283</v>
      </c>
      <c r="B131" s="161"/>
      <c r="C131" s="161"/>
      <c r="D131" s="161"/>
      <c r="E131" s="161"/>
      <c r="F131" s="161"/>
      <c r="G131" s="161"/>
      <c r="H131" s="161"/>
      <c r="I131" s="162"/>
    </row>
    <row r="132" spans="1:9" ht="39" customHeight="1" x14ac:dyDescent="0.25">
      <c r="A132" s="31">
        <v>118</v>
      </c>
      <c r="B132" s="32" t="s">
        <v>284</v>
      </c>
      <c r="C132" s="143" t="s">
        <v>39</v>
      </c>
      <c r="D132" s="144"/>
      <c r="E132" s="144"/>
      <c r="F132" s="144"/>
      <c r="G132" s="145"/>
      <c r="H132" s="21" t="s">
        <v>40</v>
      </c>
      <c r="I132" s="22" t="s">
        <v>40</v>
      </c>
    </row>
    <row r="133" spans="1:9" ht="39" customHeight="1" x14ac:dyDescent="0.25">
      <c r="A133" s="33">
        <v>119</v>
      </c>
      <c r="B133" s="101" t="s">
        <v>149</v>
      </c>
      <c r="C133" s="143" t="s">
        <v>39</v>
      </c>
      <c r="D133" s="144"/>
      <c r="E133" s="144"/>
      <c r="F133" s="144"/>
      <c r="G133" s="145"/>
      <c r="H133" s="21" t="s">
        <v>40</v>
      </c>
      <c r="I133" s="22" t="s">
        <v>40</v>
      </c>
    </row>
    <row r="134" spans="1:9" ht="39" customHeight="1" x14ac:dyDescent="0.25">
      <c r="A134" s="33">
        <v>120</v>
      </c>
      <c r="B134" s="101" t="s">
        <v>150</v>
      </c>
      <c r="C134" s="143" t="s">
        <v>39</v>
      </c>
      <c r="D134" s="144"/>
      <c r="E134" s="144"/>
      <c r="F134" s="144"/>
      <c r="G134" s="145"/>
      <c r="H134" s="21" t="s">
        <v>40</v>
      </c>
      <c r="I134" s="22" t="s">
        <v>40</v>
      </c>
    </row>
    <row r="135" spans="1:9" ht="39" customHeight="1" x14ac:dyDescent="0.25">
      <c r="A135" s="33">
        <v>121</v>
      </c>
      <c r="B135" s="101" t="s">
        <v>151</v>
      </c>
      <c r="C135" s="143" t="s">
        <v>39</v>
      </c>
      <c r="D135" s="144"/>
      <c r="E135" s="144"/>
      <c r="F135" s="144"/>
      <c r="G135" s="145"/>
      <c r="H135" s="21" t="s">
        <v>40</v>
      </c>
      <c r="I135" s="22" t="s">
        <v>40</v>
      </c>
    </row>
    <row r="136" spans="1:9" ht="39" customHeight="1" x14ac:dyDescent="0.25">
      <c r="A136" s="33">
        <v>122</v>
      </c>
      <c r="B136" s="101" t="s">
        <v>152</v>
      </c>
      <c r="C136" s="143" t="s">
        <v>39</v>
      </c>
      <c r="D136" s="144"/>
      <c r="E136" s="144"/>
      <c r="F136" s="144"/>
      <c r="G136" s="145"/>
      <c r="H136" s="21" t="s">
        <v>40</v>
      </c>
      <c r="I136" s="22" t="s">
        <v>40</v>
      </c>
    </row>
    <row r="137" spans="1:9" ht="39" customHeight="1" x14ac:dyDescent="0.25">
      <c r="A137" s="33">
        <v>123</v>
      </c>
      <c r="B137" s="102" t="s">
        <v>27</v>
      </c>
      <c r="C137" s="143" t="s">
        <v>39</v>
      </c>
      <c r="D137" s="144"/>
      <c r="E137" s="144"/>
      <c r="F137" s="144"/>
      <c r="G137" s="145"/>
      <c r="H137" s="21" t="s">
        <v>40</v>
      </c>
      <c r="I137" s="22" t="s">
        <v>40</v>
      </c>
    </row>
    <row r="138" spans="1:9" ht="53.25" customHeight="1" x14ac:dyDescent="0.25">
      <c r="A138" s="33">
        <v>124</v>
      </c>
      <c r="B138" s="102" t="s">
        <v>285</v>
      </c>
      <c r="C138" s="143" t="s">
        <v>39</v>
      </c>
      <c r="D138" s="144"/>
      <c r="E138" s="144"/>
      <c r="F138" s="144"/>
      <c r="G138" s="145"/>
      <c r="H138" s="21" t="s">
        <v>40</v>
      </c>
      <c r="I138" s="22" t="s">
        <v>40</v>
      </c>
    </row>
    <row r="139" spans="1:9" ht="39" customHeight="1" x14ac:dyDescent="0.25">
      <c r="A139" s="33">
        <v>125</v>
      </c>
      <c r="B139" s="101" t="s">
        <v>153</v>
      </c>
      <c r="C139" s="143" t="s">
        <v>39</v>
      </c>
      <c r="D139" s="144"/>
      <c r="E139" s="144"/>
      <c r="F139" s="144"/>
      <c r="G139" s="145"/>
      <c r="H139" s="21" t="s">
        <v>40</v>
      </c>
      <c r="I139" s="22" t="s">
        <v>40</v>
      </c>
    </row>
    <row r="140" spans="1:9" ht="39" customHeight="1" x14ac:dyDescent="0.25">
      <c r="A140" s="33">
        <v>126</v>
      </c>
      <c r="B140" s="101" t="s">
        <v>154</v>
      </c>
      <c r="C140" s="143" t="s">
        <v>39</v>
      </c>
      <c r="D140" s="144"/>
      <c r="E140" s="144"/>
      <c r="F140" s="144"/>
      <c r="G140" s="145"/>
      <c r="H140" s="21" t="s">
        <v>40</v>
      </c>
      <c r="I140" s="22" t="s">
        <v>40</v>
      </c>
    </row>
    <row r="141" spans="1:9" ht="39" customHeight="1" x14ac:dyDescent="0.25">
      <c r="A141" s="33">
        <v>127</v>
      </c>
      <c r="B141" s="101" t="s">
        <v>155</v>
      </c>
      <c r="C141" s="143" t="s">
        <v>39</v>
      </c>
      <c r="D141" s="144"/>
      <c r="E141" s="144"/>
      <c r="F141" s="144"/>
      <c r="G141" s="145"/>
      <c r="H141" s="21" t="s">
        <v>40</v>
      </c>
      <c r="I141" s="22" t="s">
        <v>40</v>
      </c>
    </row>
    <row r="142" spans="1:9" ht="39" customHeight="1" x14ac:dyDescent="0.25">
      <c r="A142" s="33">
        <v>128</v>
      </c>
      <c r="B142" s="101" t="s">
        <v>156</v>
      </c>
      <c r="C142" s="143" t="s">
        <v>39</v>
      </c>
      <c r="D142" s="144"/>
      <c r="E142" s="144"/>
      <c r="F142" s="144"/>
      <c r="G142" s="145"/>
      <c r="H142" s="21" t="s">
        <v>40</v>
      </c>
      <c r="I142" s="22" t="s">
        <v>40</v>
      </c>
    </row>
    <row r="143" spans="1:9" ht="39" customHeight="1" thickBot="1" x14ac:dyDescent="0.3">
      <c r="A143" s="35">
        <v>129</v>
      </c>
      <c r="B143" s="103" t="s">
        <v>157</v>
      </c>
      <c r="C143" s="157" t="s">
        <v>39</v>
      </c>
      <c r="D143" s="158"/>
      <c r="E143" s="158"/>
      <c r="F143" s="158"/>
      <c r="G143" s="159"/>
      <c r="H143" s="36" t="s">
        <v>40</v>
      </c>
      <c r="I143" s="37" t="s">
        <v>40</v>
      </c>
    </row>
    <row r="144" spans="1:9" x14ac:dyDescent="0.25">
      <c r="A144" s="38"/>
      <c r="B144" s="39"/>
      <c r="C144" s="19"/>
      <c r="D144" s="19"/>
      <c r="E144" s="19"/>
      <c r="F144" s="19"/>
      <c r="G144" s="19"/>
      <c r="H144" s="19"/>
      <c r="I144" s="19"/>
    </row>
    <row r="145" spans="1:9" ht="47.25" customHeight="1" x14ac:dyDescent="0.25">
      <c r="A145" s="38"/>
      <c r="B145" s="156" t="s">
        <v>32</v>
      </c>
      <c r="C145" s="156"/>
      <c r="D145" s="156"/>
      <c r="E145" s="156"/>
      <c r="F145" s="156"/>
      <c r="G145" s="156"/>
      <c r="H145" s="156"/>
      <c r="I145" s="156"/>
    </row>
    <row r="146" spans="1:9" ht="20.25" customHeight="1" x14ac:dyDescent="0.25">
      <c r="A146" s="38"/>
      <c r="B146" s="155" t="s">
        <v>271</v>
      </c>
      <c r="C146" s="155"/>
      <c r="D146" s="155"/>
      <c r="E146" s="155"/>
      <c r="F146" s="155"/>
      <c r="G146" s="155"/>
      <c r="H146" s="155"/>
      <c r="I146" s="155"/>
    </row>
    <row r="147" spans="1:9" ht="26.25" customHeight="1" x14ac:dyDescent="0.25">
      <c r="A147" s="38"/>
      <c r="B147" s="155"/>
      <c r="C147" s="155"/>
      <c r="D147" s="155"/>
      <c r="E147" s="155"/>
      <c r="F147" s="155"/>
      <c r="G147" s="155"/>
      <c r="H147" s="155"/>
      <c r="I147" s="155"/>
    </row>
  </sheetData>
  <mergeCells count="146">
    <mergeCell ref="C21:G21"/>
    <mergeCell ref="C22:G22"/>
    <mergeCell ref="C36:G36"/>
    <mergeCell ref="A26:I26"/>
    <mergeCell ref="A27:I27"/>
    <mergeCell ref="C19:G19"/>
    <mergeCell ref="C20:G20"/>
    <mergeCell ref="A1:I1"/>
    <mergeCell ref="A2:I2"/>
    <mergeCell ref="A3:I3"/>
    <mergeCell ref="A4:I4"/>
    <mergeCell ref="A6:I6"/>
    <mergeCell ref="A7:I7"/>
    <mergeCell ref="C14:G14"/>
    <mergeCell ref="C15:G15"/>
    <mergeCell ref="C16:G16"/>
    <mergeCell ref="C17:G17"/>
    <mergeCell ref="C18:G18"/>
    <mergeCell ref="C9:G9"/>
    <mergeCell ref="C10:G10"/>
    <mergeCell ref="C11:G11"/>
    <mergeCell ref="C12:G12"/>
    <mergeCell ref="C13:G13"/>
    <mergeCell ref="C5:G5"/>
    <mergeCell ref="C8:G8"/>
    <mergeCell ref="C23:G23"/>
    <mergeCell ref="C24:G24"/>
    <mergeCell ref="C25:G25"/>
    <mergeCell ref="C37:G37"/>
    <mergeCell ref="C50:G50"/>
    <mergeCell ref="C58:G58"/>
    <mergeCell ref="C59:G59"/>
    <mergeCell ref="B146:I146"/>
    <mergeCell ref="C128:G128"/>
    <mergeCell ref="C129:G129"/>
    <mergeCell ref="C132:G132"/>
    <mergeCell ref="A130:I130"/>
    <mergeCell ref="A131:I131"/>
    <mergeCell ref="C123:G123"/>
    <mergeCell ref="C124:G124"/>
    <mergeCell ref="C125:G125"/>
    <mergeCell ref="C126:G126"/>
    <mergeCell ref="C127:G127"/>
    <mergeCell ref="C118:G118"/>
    <mergeCell ref="C119:G119"/>
    <mergeCell ref="C120:G120"/>
    <mergeCell ref="C121:G121"/>
    <mergeCell ref="C122:G122"/>
    <mergeCell ref="B147:I147"/>
    <mergeCell ref="B145:I145"/>
    <mergeCell ref="C133:G133"/>
    <mergeCell ref="C134:G134"/>
    <mergeCell ref="C142:G142"/>
    <mergeCell ref="C143:G143"/>
    <mergeCell ref="C135:G135"/>
    <mergeCell ref="C136:G136"/>
    <mergeCell ref="C137:G137"/>
    <mergeCell ref="C138:G138"/>
    <mergeCell ref="C139:G139"/>
    <mergeCell ref="C140:G140"/>
    <mergeCell ref="C141:G141"/>
    <mergeCell ref="C113:G113"/>
    <mergeCell ref="C114:G114"/>
    <mergeCell ref="C115:G115"/>
    <mergeCell ref="C116:G116"/>
    <mergeCell ref="C117:G117"/>
    <mergeCell ref="C108:G108"/>
    <mergeCell ref="C109:G109"/>
    <mergeCell ref="C110:G110"/>
    <mergeCell ref="C111:G111"/>
    <mergeCell ref="C112:G112"/>
    <mergeCell ref="C103:G103"/>
    <mergeCell ref="C104:G104"/>
    <mergeCell ref="C105:G105"/>
    <mergeCell ref="C106:G106"/>
    <mergeCell ref="C107:G107"/>
    <mergeCell ref="C98:G98"/>
    <mergeCell ref="C99:G99"/>
    <mergeCell ref="C100:G100"/>
    <mergeCell ref="C101:G101"/>
    <mergeCell ref="C102:G102"/>
    <mergeCell ref="C93:G93"/>
    <mergeCell ref="C94:G94"/>
    <mergeCell ref="C95:G95"/>
    <mergeCell ref="C96:G96"/>
    <mergeCell ref="C97:G97"/>
    <mergeCell ref="C88:G88"/>
    <mergeCell ref="C89:G89"/>
    <mergeCell ref="C90:G90"/>
    <mergeCell ref="C91:G91"/>
    <mergeCell ref="C92:G92"/>
    <mergeCell ref="C83:G83"/>
    <mergeCell ref="C84:G84"/>
    <mergeCell ref="C85:G85"/>
    <mergeCell ref="C86:G86"/>
    <mergeCell ref="C87:G87"/>
    <mergeCell ref="C78:G78"/>
    <mergeCell ref="C79:G79"/>
    <mergeCell ref="C80:G80"/>
    <mergeCell ref="C81:G81"/>
    <mergeCell ref="C82:G82"/>
    <mergeCell ref="C74:G74"/>
    <mergeCell ref="C75:G75"/>
    <mergeCell ref="C76:G76"/>
    <mergeCell ref="C77:G77"/>
    <mergeCell ref="C68:G68"/>
    <mergeCell ref="C69:G69"/>
    <mergeCell ref="C70:G70"/>
    <mergeCell ref="C71:G71"/>
    <mergeCell ref="C72:G72"/>
    <mergeCell ref="C64:G64"/>
    <mergeCell ref="C65:G65"/>
    <mergeCell ref="C66:G66"/>
    <mergeCell ref="C67:G67"/>
    <mergeCell ref="C57:G57"/>
    <mergeCell ref="C60:G60"/>
    <mergeCell ref="C61:G61"/>
    <mergeCell ref="C62:G62"/>
    <mergeCell ref="C73:G73"/>
    <mergeCell ref="C55:G55"/>
    <mergeCell ref="C56:G56"/>
    <mergeCell ref="A52:I52"/>
    <mergeCell ref="A53:I53"/>
    <mergeCell ref="C47:G47"/>
    <mergeCell ref="C48:G48"/>
    <mergeCell ref="C49:G49"/>
    <mergeCell ref="C51:G51"/>
    <mergeCell ref="C63:G63"/>
    <mergeCell ref="C43:G43"/>
    <mergeCell ref="C44:G44"/>
    <mergeCell ref="C45:G45"/>
    <mergeCell ref="C46:G46"/>
    <mergeCell ref="C38:G38"/>
    <mergeCell ref="C39:G39"/>
    <mergeCell ref="C41:G41"/>
    <mergeCell ref="A40:I40"/>
    <mergeCell ref="C54:G54"/>
    <mergeCell ref="C32:G32"/>
    <mergeCell ref="C33:G33"/>
    <mergeCell ref="C34:G34"/>
    <mergeCell ref="C35:G35"/>
    <mergeCell ref="C28:G28"/>
    <mergeCell ref="C29:G29"/>
    <mergeCell ref="C30:G30"/>
    <mergeCell ref="C31:G31"/>
    <mergeCell ref="C42:G42"/>
  </mergeCells>
  <printOptions horizontalCentered="1"/>
  <pageMargins left="0.31496062992125984" right="0.31496062992125984" top="0.39370078740157483" bottom="0.39370078740157483" header="0.31496062992125984" footer="0.31496062992125984"/>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1"/>
  <sheetViews>
    <sheetView workbookViewId="0">
      <selection activeCell="G140" sqref="G140"/>
    </sheetView>
  </sheetViews>
  <sheetFormatPr defaultColWidth="8.85546875" defaultRowHeight="15" x14ac:dyDescent="0.25"/>
  <cols>
    <col min="1" max="1" width="6.5703125" style="13" customWidth="1"/>
    <col min="2" max="2" width="30.28515625" style="6" customWidth="1"/>
    <col min="3" max="3" width="7.42578125" style="6" customWidth="1"/>
    <col min="4" max="4" width="14.42578125" style="133" customWidth="1"/>
    <col min="5" max="5" width="14.85546875" style="6" customWidth="1"/>
    <col min="6" max="6" width="11.42578125" style="133" customWidth="1"/>
    <col min="7" max="7" width="24.28515625" style="5" customWidth="1"/>
    <col min="8" max="8" width="24.7109375" style="5" customWidth="1"/>
    <col min="9" max="16384" width="8.85546875" style="1"/>
  </cols>
  <sheetData>
    <row r="1" spans="1:8" ht="25.5" customHeight="1" thickBot="1" x14ac:dyDescent="0.3">
      <c r="A1" s="178" t="s">
        <v>28</v>
      </c>
      <c r="B1" s="179"/>
      <c r="C1" s="179"/>
      <c r="D1" s="179"/>
      <c r="E1" s="179"/>
      <c r="F1" s="179"/>
      <c r="G1" s="179"/>
      <c r="H1" s="180"/>
    </row>
    <row r="2" spans="1:8" ht="31.5" customHeight="1" thickBot="1" x14ac:dyDescent="0.3">
      <c r="A2" s="198" t="s">
        <v>286</v>
      </c>
      <c r="B2" s="199"/>
      <c r="C2" s="199"/>
      <c r="D2" s="199"/>
      <c r="E2" s="199"/>
      <c r="F2" s="199"/>
      <c r="G2" s="199"/>
      <c r="H2" s="200"/>
    </row>
    <row r="3" spans="1:8" x14ac:dyDescent="0.25">
      <c r="A3" s="204" t="s">
        <v>26</v>
      </c>
      <c r="B3" s="205"/>
      <c r="C3" s="195" t="s">
        <v>159</v>
      </c>
      <c r="D3" s="196"/>
      <c r="E3" s="196"/>
      <c r="F3" s="196"/>
      <c r="G3" s="196"/>
      <c r="H3" s="197"/>
    </row>
    <row r="4" spans="1:8" ht="15.75" customHeight="1" thickBot="1" x14ac:dyDescent="0.3">
      <c r="A4" s="206" t="s">
        <v>247</v>
      </c>
      <c r="B4" s="207"/>
      <c r="C4" s="207"/>
      <c r="D4" s="207"/>
      <c r="E4" s="207"/>
      <c r="F4" s="207"/>
      <c r="G4" s="207"/>
      <c r="H4" s="208"/>
    </row>
    <row r="5" spans="1:8" ht="39.6" customHeight="1" thickBot="1" x14ac:dyDescent="0.3">
      <c r="A5" s="43" t="s">
        <v>4</v>
      </c>
      <c r="B5" s="44" t="s">
        <v>34</v>
      </c>
      <c r="C5" s="45" t="s">
        <v>5</v>
      </c>
      <c r="D5" s="124" t="s">
        <v>6</v>
      </c>
      <c r="E5" s="45" t="s">
        <v>7</v>
      </c>
      <c r="F5" s="124" t="s">
        <v>8</v>
      </c>
      <c r="G5" s="46" t="s">
        <v>9</v>
      </c>
      <c r="H5" s="47" t="s">
        <v>10</v>
      </c>
    </row>
    <row r="6" spans="1:8" ht="30.75" customHeight="1" thickBot="1" x14ac:dyDescent="0.3">
      <c r="A6" s="178" t="s">
        <v>1</v>
      </c>
      <c r="B6" s="179"/>
      <c r="C6" s="179"/>
      <c r="D6" s="179"/>
      <c r="E6" s="179"/>
      <c r="F6" s="179"/>
      <c r="G6" s="179"/>
      <c r="H6" s="180"/>
    </row>
    <row r="7" spans="1:8" ht="32.25" customHeight="1" x14ac:dyDescent="0.25">
      <c r="A7" s="65">
        <v>1</v>
      </c>
      <c r="B7" s="112" t="s">
        <v>162</v>
      </c>
      <c r="C7" s="66">
        <v>50</v>
      </c>
      <c r="D7" s="134">
        <v>0</v>
      </c>
      <c r="E7" s="67">
        <f t="shared" ref="E7:E20" si="0">D7+(D7*F7)</f>
        <v>0</v>
      </c>
      <c r="F7" s="125">
        <v>0</v>
      </c>
      <c r="G7" s="68">
        <f t="shared" ref="G7:G37" si="1">SUM(C7*D7)</f>
        <v>0</v>
      </c>
      <c r="H7" s="69">
        <f>G7+(G7*F7)</f>
        <v>0</v>
      </c>
    </row>
    <row r="8" spans="1:8" ht="32.25" customHeight="1" x14ac:dyDescent="0.25">
      <c r="A8" s="70">
        <v>2</v>
      </c>
      <c r="B8" s="113" t="s">
        <v>163</v>
      </c>
      <c r="C8" s="34">
        <v>50</v>
      </c>
      <c r="D8" s="135">
        <v>0</v>
      </c>
      <c r="E8" s="71">
        <f t="shared" si="0"/>
        <v>0</v>
      </c>
      <c r="F8" s="126">
        <v>0</v>
      </c>
      <c r="G8" s="72">
        <f t="shared" si="1"/>
        <v>0</v>
      </c>
      <c r="H8" s="73">
        <f t="shared" ref="H8:H37" si="2">G8+(G8*F8)</f>
        <v>0</v>
      </c>
    </row>
    <row r="9" spans="1:8" ht="32.25" customHeight="1" x14ac:dyDescent="0.25">
      <c r="A9" s="28">
        <v>3</v>
      </c>
      <c r="B9" s="113" t="s">
        <v>164</v>
      </c>
      <c r="C9" s="34">
        <v>50</v>
      </c>
      <c r="D9" s="135">
        <v>0</v>
      </c>
      <c r="E9" s="71">
        <f t="shared" ref="E9" si="3">D9+(D9*F9)</f>
        <v>0</v>
      </c>
      <c r="F9" s="126">
        <v>0</v>
      </c>
      <c r="G9" s="72">
        <f t="shared" ref="G9" si="4">SUM(C9*D9)</f>
        <v>0</v>
      </c>
      <c r="H9" s="73">
        <f t="shared" ref="H9" si="5">G9+(G9*F9)</f>
        <v>0</v>
      </c>
    </row>
    <row r="10" spans="1:8" ht="32.25" customHeight="1" x14ac:dyDescent="0.25">
      <c r="A10" s="28">
        <v>4</v>
      </c>
      <c r="B10" s="113" t="s">
        <v>165</v>
      </c>
      <c r="C10" s="34">
        <v>80</v>
      </c>
      <c r="D10" s="135">
        <v>0</v>
      </c>
      <c r="E10" s="71">
        <f t="shared" si="0"/>
        <v>0</v>
      </c>
      <c r="F10" s="126">
        <v>0</v>
      </c>
      <c r="G10" s="72">
        <f t="shared" si="1"/>
        <v>0</v>
      </c>
      <c r="H10" s="73">
        <f t="shared" si="2"/>
        <v>0</v>
      </c>
    </row>
    <row r="11" spans="1:8" ht="32.25" customHeight="1" x14ac:dyDescent="0.25">
      <c r="A11" s="28">
        <v>5</v>
      </c>
      <c r="B11" s="113" t="s">
        <v>166</v>
      </c>
      <c r="C11" s="34">
        <v>80</v>
      </c>
      <c r="D11" s="135">
        <v>0</v>
      </c>
      <c r="E11" s="71">
        <f t="shared" si="0"/>
        <v>0</v>
      </c>
      <c r="F11" s="127">
        <v>0</v>
      </c>
      <c r="G11" s="72">
        <f t="shared" si="1"/>
        <v>0</v>
      </c>
      <c r="H11" s="73">
        <f t="shared" si="2"/>
        <v>0</v>
      </c>
    </row>
    <row r="12" spans="1:8" ht="32.25" customHeight="1" x14ac:dyDescent="0.25">
      <c r="A12" s="28">
        <v>6</v>
      </c>
      <c r="B12" s="113" t="s">
        <v>167</v>
      </c>
      <c r="C12" s="34">
        <v>80</v>
      </c>
      <c r="D12" s="135">
        <v>0</v>
      </c>
      <c r="E12" s="71">
        <f t="shared" ref="E12" si="6">D12+(D12*F12)</f>
        <v>0</v>
      </c>
      <c r="F12" s="126">
        <v>0</v>
      </c>
      <c r="G12" s="72">
        <f t="shared" ref="G12" si="7">SUM(C12*D12)</f>
        <v>0</v>
      </c>
      <c r="H12" s="73">
        <f t="shared" ref="H12" si="8">G12+(G12*F12)</f>
        <v>0</v>
      </c>
    </row>
    <row r="13" spans="1:8" ht="32.25" customHeight="1" x14ac:dyDescent="0.25">
      <c r="A13" s="28">
        <v>7</v>
      </c>
      <c r="B13" s="113" t="s">
        <v>168</v>
      </c>
      <c r="C13" s="34">
        <v>80</v>
      </c>
      <c r="D13" s="135">
        <v>0</v>
      </c>
      <c r="E13" s="71">
        <f t="shared" si="0"/>
        <v>0</v>
      </c>
      <c r="F13" s="126">
        <v>0</v>
      </c>
      <c r="G13" s="72">
        <f t="shared" si="1"/>
        <v>0</v>
      </c>
      <c r="H13" s="73">
        <f t="shared" si="2"/>
        <v>0</v>
      </c>
    </row>
    <row r="14" spans="1:8" ht="32.25" customHeight="1" x14ac:dyDescent="0.25">
      <c r="A14" s="28">
        <v>8</v>
      </c>
      <c r="B14" s="113" t="s">
        <v>169</v>
      </c>
      <c r="C14" s="34">
        <v>80</v>
      </c>
      <c r="D14" s="135">
        <v>0</v>
      </c>
      <c r="E14" s="71">
        <f t="shared" si="0"/>
        <v>0</v>
      </c>
      <c r="F14" s="126">
        <v>0</v>
      </c>
      <c r="G14" s="72">
        <f t="shared" si="1"/>
        <v>0</v>
      </c>
      <c r="H14" s="73">
        <f t="shared" si="2"/>
        <v>0</v>
      </c>
    </row>
    <row r="15" spans="1:8" ht="32.25" customHeight="1" x14ac:dyDescent="0.25">
      <c r="A15" s="28">
        <v>9</v>
      </c>
      <c r="B15" s="114" t="s">
        <v>170</v>
      </c>
      <c r="C15" s="34">
        <v>50</v>
      </c>
      <c r="D15" s="135">
        <v>0</v>
      </c>
      <c r="E15" s="71">
        <f t="shared" ref="E15" si="9">D15+(D15*F15)</f>
        <v>0</v>
      </c>
      <c r="F15" s="126">
        <v>0</v>
      </c>
      <c r="G15" s="72">
        <f t="shared" ref="G15" si="10">SUM(C15*D15)</f>
        <v>0</v>
      </c>
      <c r="H15" s="73">
        <f t="shared" ref="H15" si="11">G15+(G15*F15)</f>
        <v>0</v>
      </c>
    </row>
    <row r="16" spans="1:8" ht="32.25" customHeight="1" x14ac:dyDescent="0.25">
      <c r="A16" s="70">
        <v>10</v>
      </c>
      <c r="B16" s="113" t="s">
        <v>171</v>
      </c>
      <c r="C16" s="34">
        <v>100</v>
      </c>
      <c r="D16" s="136">
        <v>0</v>
      </c>
      <c r="E16" s="74">
        <f t="shared" si="0"/>
        <v>0</v>
      </c>
      <c r="F16" s="126">
        <v>0</v>
      </c>
      <c r="G16" s="72">
        <f t="shared" si="1"/>
        <v>0</v>
      </c>
      <c r="H16" s="75">
        <f t="shared" si="2"/>
        <v>0</v>
      </c>
    </row>
    <row r="17" spans="1:8" ht="32.25" customHeight="1" x14ac:dyDescent="0.25">
      <c r="A17" s="70">
        <v>11</v>
      </c>
      <c r="B17" s="113" t="s">
        <v>172</v>
      </c>
      <c r="C17" s="34">
        <v>100</v>
      </c>
      <c r="D17" s="136">
        <v>0</v>
      </c>
      <c r="E17" s="74">
        <f t="shared" si="0"/>
        <v>0</v>
      </c>
      <c r="F17" s="126">
        <v>0</v>
      </c>
      <c r="G17" s="72">
        <f t="shared" si="1"/>
        <v>0</v>
      </c>
      <c r="H17" s="75">
        <f t="shared" si="2"/>
        <v>0</v>
      </c>
    </row>
    <row r="18" spans="1:8" ht="32.25" customHeight="1" x14ac:dyDescent="0.25">
      <c r="A18" s="28">
        <v>12</v>
      </c>
      <c r="B18" s="113" t="s">
        <v>173</v>
      </c>
      <c r="C18" s="34">
        <v>100</v>
      </c>
      <c r="D18" s="135">
        <v>0</v>
      </c>
      <c r="E18" s="71">
        <f t="shared" si="0"/>
        <v>0</v>
      </c>
      <c r="F18" s="126">
        <v>0</v>
      </c>
      <c r="G18" s="72">
        <f t="shared" si="1"/>
        <v>0</v>
      </c>
      <c r="H18" s="73">
        <f t="shared" si="2"/>
        <v>0</v>
      </c>
    </row>
    <row r="19" spans="1:8" ht="32.25" customHeight="1" x14ac:dyDescent="0.25">
      <c r="A19" s="28">
        <v>13</v>
      </c>
      <c r="B19" s="113" t="s">
        <v>174</v>
      </c>
      <c r="C19" s="34">
        <v>100</v>
      </c>
      <c r="D19" s="135">
        <v>0</v>
      </c>
      <c r="E19" s="71">
        <f t="shared" ref="E19" si="12">D19+(D19*F19)</f>
        <v>0</v>
      </c>
      <c r="F19" s="126">
        <v>0</v>
      </c>
      <c r="G19" s="72">
        <f t="shared" ref="G19" si="13">SUM(C19*D19)</f>
        <v>0</v>
      </c>
      <c r="H19" s="73">
        <f t="shared" ref="H19" si="14">G19+(G19*F19)</f>
        <v>0</v>
      </c>
    </row>
    <row r="20" spans="1:8" ht="32.25" customHeight="1" x14ac:dyDescent="0.25">
      <c r="A20" s="28">
        <v>14</v>
      </c>
      <c r="B20" s="113" t="s">
        <v>175</v>
      </c>
      <c r="C20" s="34">
        <v>100</v>
      </c>
      <c r="D20" s="135">
        <v>0</v>
      </c>
      <c r="E20" s="74">
        <f t="shared" si="0"/>
        <v>0</v>
      </c>
      <c r="F20" s="126">
        <v>0</v>
      </c>
      <c r="G20" s="72">
        <f t="shared" si="1"/>
        <v>0</v>
      </c>
      <c r="H20" s="75">
        <f t="shared" si="2"/>
        <v>0</v>
      </c>
    </row>
    <row r="21" spans="1:8" ht="32.25" customHeight="1" x14ac:dyDescent="0.25">
      <c r="A21" s="28">
        <v>15</v>
      </c>
      <c r="B21" s="113" t="s">
        <v>176</v>
      </c>
      <c r="C21" s="34">
        <v>80</v>
      </c>
      <c r="D21" s="135">
        <v>0</v>
      </c>
      <c r="E21" s="71">
        <f t="shared" ref="E21:E37" si="15">D21+(D21*F21)</f>
        <v>0</v>
      </c>
      <c r="F21" s="126">
        <v>0</v>
      </c>
      <c r="G21" s="72">
        <f t="shared" si="1"/>
        <v>0</v>
      </c>
      <c r="H21" s="73">
        <f t="shared" si="2"/>
        <v>0</v>
      </c>
    </row>
    <row r="22" spans="1:8" ht="32.25" customHeight="1" x14ac:dyDescent="0.25">
      <c r="A22" s="76">
        <v>16</v>
      </c>
      <c r="B22" s="113" t="s">
        <v>177</v>
      </c>
      <c r="C22" s="34">
        <v>80</v>
      </c>
      <c r="D22" s="135">
        <v>0</v>
      </c>
      <c r="E22" s="71">
        <f t="shared" si="15"/>
        <v>0</v>
      </c>
      <c r="F22" s="126">
        <v>0</v>
      </c>
      <c r="G22" s="72">
        <f t="shared" si="1"/>
        <v>0</v>
      </c>
      <c r="H22" s="73">
        <f t="shared" si="2"/>
        <v>0</v>
      </c>
    </row>
    <row r="23" spans="1:8" ht="32.25" customHeight="1" x14ac:dyDescent="0.25">
      <c r="A23" s="70">
        <v>17</v>
      </c>
      <c r="B23" s="113" t="s">
        <v>178</v>
      </c>
      <c r="C23" s="77">
        <v>80</v>
      </c>
      <c r="D23" s="135">
        <v>0</v>
      </c>
      <c r="E23" s="78">
        <f t="shared" si="15"/>
        <v>0</v>
      </c>
      <c r="F23" s="127">
        <v>0</v>
      </c>
      <c r="G23" s="79">
        <f t="shared" si="1"/>
        <v>0</v>
      </c>
      <c r="H23" s="80">
        <f t="shared" si="2"/>
        <v>0</v>
      </c>
    </row>
    <row r="24" spans="1:8" ht="32.25" customHeight="1" thickBot="1" x14ac:dyDescent="0.3">
      <c r="A24" s="70">
        <v>18</v>
      </c>
      <c r="B24" s="115" t="s">
        <v>179</v>
      </c>
      <c r="C24" s="81">
        <v>80</v>
      </c>
      <c r="D24" s="135">
        <v>0</v>
      </c>
      <c r="E24" s="78">
        <f t="shared" ref="E24" si="16">D24+(D24*F24)</f>
        <v>0</v>
      </c>
      <c r="F24" s="127">
        <v>0</v>
      </c>
      <c r="G24" s="79">
        <f t="shared" ref="G24" si="17">SUM(C24*D24)</f>
        <v>0</v>
      </c>
      <c r="H24" s="80">
        <f t="shared" ref="H24" si="18">G24+(G24*F24)</f>
        <v>0</v>
      </c>
    </row>
    <row r="25" spans="1:8" ht="32.450000000000003" customHeight="1" thickBot="1" x14ac:dyDescent="0.3">
      <c r="A25" s="201" t="s">
        <v>18</v>
      </c>
      <c r="B25" s="202"/>
      <c r="C25" s="202"/>
      <c r="D25" s="202"/>
      <c r="E25" s="202"/>
      <c r="F25" s="202"/>
      <c r="G25" s="202"/>
      <c r="H25" s="203"/>
    </row>
    <row r="26" spans="1:8" ht="28.9" customHeight="1" x14ac:dyDescent="0.2">
      <c r="A26" s="16">
        <v>19</v>
      </c>
      <c r="B26" s="116" t="s">
        <v>248</v>
      </c>
      <c r="C26" s="52">
        <v>40</v>
      </c>
      <c r="D26" s="137">
        <v>0</v>
      </c>
      <c r="E26" s="48">
        <f t="shared" si="15"/>
        <v>0</v>
      </c>
      <c r="F26" s="128">
        <v>0</v>
      </c>
      <c r="G26" s="53">
        <f t="shared" si="1"/>
        <v>0</v>
      </c>
      <c r="H26" s="50">
        <f t="shared" si="2"/>
        <v>0</v>
      </c>
    </row>
    <row r="27" spans="1:8" ht="28.9" customHeight="1" x14ac:dyDescent="0.2">
      <c r="A27" s="17">
        <v>20</v>
      </c>
      <c r="B27" s="114" t="s">
        <v>249</v>
      </c>
      <c r="C27" s="54">
        <v>40</v>
      </c>
      <c r="D27" s="138">
        <v>0</v>
      </c>
      <c r="E27" s="48">
        <f t="shared" si="15"/>
        <v>0</v>
      </c>
      <c r="F27" s="128">
        <v>0</v>
      </c>
      <c r="G27" s="49">
        <f t="shared" si="1"/>
        <v>0</v>
      </c>
      <c r="H27" s="50">
        <f t="shared" si="2"/>
        <v>0</v>
      </c>
    </row>
    <row r="28" spans="1:8" ht="28.9" customHeight="1" x14ac:dyDescent="0.2">
      <c r="A28" s="16">
        <v>21</v>
      </c>
      <c r="B28" s="117" t="s">
        <v>250</v>
      </c>
      <c r="C28" s="54">
        <v>100</v>
      </c>
      <c r="D28" s="137">
        <v>0</v>
      </c>
      <c r="E28" s="48">
        <f t="shared" si="15"/>
        <v>0</v>
      </c>
      <c r="F28" s="128">
        <v>0</v>
      </c>
      <c r="G28" s="49">
        <f t="shared" si="1"/>
        <v>0</v>
      </c>
      <c r="H28" s="50">
        <f t="shared" si="2"/>
        <v>0</v>
      </c>
    </row>
    <row r="29" spans="1:8" ht="28.9" customHeight="1" x14ac:dyDescent="0.2">
      <c r="A29" s="17">
        <v>22</v>
      </c>
      <c r="B29" s="117" t="s">
        <v>251</v>
      </c>
      <c r="C29" s="54">
        <v>100</v>
      </c>
      <c r="D29" s="138">
        <v>0</v>
      </c>
      <c r="E29" s="48">
        <f t="shared" si="15"/>
        <v>0</v>
      </c>
      <c r="F29" s="128">
        <v>0</v>
      </c>
      <c r="G29" s="49">
        <f t="shared" si="1"/>
        <v>0</v>
      </c>
      <c r="H29" s="50">
        <f t="shared" si="2"/>
        <v>0</v>
      </c>
    </row>
    <row r="30" spans="1:8" ht="28.9" customHeight="1" x14ac:dyDescent="0.2">
      <c r="A30" s="16">
        <v>23</v>
      </c>
      <c r="B30" s="117" t="s">
        <v>252</v>
      </c>
      <c r="C30" s="54">
        <v>100</v>
      </c>
      <c r="D30" s="137">
        <v>0</v>
      </c>
      <c r="E30" s="48">
        <f t="shared" si="15"/>
        <v>0</v>
      </c>
      <c r="F30" s="128">
        <v>0</v>
      </c>
      <c r="G30" s="49">
        <f t="shared" si="1"/>
        <v>0</v>
      </c>
      <c r="H30" s="50">
        <f t="shared" si="2"/>
        <v>0</v>
      </c>
    </row>
    <row r="31" spans="1:8" ht="28.9" customHeight="1" x14ac:dyDescent="0.2">
      <c r="A31" s="17">
        <v>24</v>
      </c>
      <c r="B31" s="113" t="s">
        <v>253</v>
      </c>
      <c r="C31" s="18">
        <v>100</v>
      </c>
      <c r="D31" s="138">
        <v>0</v>
      </c>
      <c r="E31" s="48">
        <f t="shared" si="15"/>
        <v>0</v>
      </c>
      <c r="F31" s="128">
        <v>0</v>
      </c>
      <c r="G31" s="49">
        <f t="shared" si="1"/>
        <v>0</v>
      </c>
      <c r="H31" s="50">
        <f t="shared" si="2"/>
        <v>0</v>
      </c>
    </row>
    <row r="32" spans="1:8" ht="28.9" customHeight="1" x14ac:dyDescent="0.2">
      <c r="A32" s="16">
        <v>25</v>
      </c>
      <c r="B32" s="117" t="s">
        <v>254</v>
      </c>
      <c r="C32" s="54">
        <v>100</v>
      </c>
      <c r="D32" s="137">
        <v>0</v>
      </c>
      <c r="E32" s="48">
        <f t="shared" si="15"/>
        <v>0</v>
      </c>
      <c r="F32" s="128">
        <v>0</v>
      </c>
      <c r="G32" s="49">
        <f t="shared" si="1"/>
        <v>0</v>
      </c>
      <c r="H32" s="50">
        <f t="shared" si="2"/>
        <v>0</v>
      </c>
    </row>
    <row r="33" spans="1:8" ht="28.9" customHeight="1" x14ac:dyDescent="0.2">
      <c r="A33" s="17">
        <v>26</v>
      </c>
      <c r="B33" s="117" t="s">
        <v>255</v>
      </c>
      <c r="C33" s="54">
        <v>100</v>
      </c>
      <c r="D33" s="138">
        <v>0</v>
      </c>
      <c r="E33" s="48">
        <f t="shared" si="15"/>
        <v>0</v>
      </c>
      <c r="F33" s="128">
        <v>0</v>
      </c>
      <c r="G33" s="49">
        <f t="shared" si="1"/>
        <v>0</v>
      </c>
      <c r="H33" s="50">
        <f t="shared" si="2"/>
        <v>0</v>
      </c>
    </row>
    <row r="34" spans="1:8" ht="28.9" customHeight="1" x14ac:dyDescent="0.2">
      <c r="A34" s="16">
        <v>27</v>
      </c>
      <c r="B34" s="117" t="s">
        <v>256</v>
      </c>
      <c r="C34" s="54">
        <v>50</v>
      </c>
      <c r="D34" s="137">
        <v>0</v>
      </c>
      <c r="E34" s="48">
        <f t="shared" si="15"/>
        <v>0</v>
      </c>
      <c r="F34" s="128">
        <v>0</v>
      </c>
      <c r="G34" s="49">
        <f t="shared" si="1"/>
        <v>0</v>
      </c>
      <c r="H34" s="50">
        <f t="shared" si="2"/>
        <v>0</v>
      </c>
    </row>
    <row r="35" spans="1:8" ht="28.9" customHeight="1" x14ac:dyDescent="0.2">
      <c r="A35" s="17">
        <v>28</v>
      </c>
      <c r="B35" s="117" t="s">
        <v>257</v>
      </c>
      <c r="C35" s="54">
        <v>50</v>
      </c>
      <c r="D35" s="138">
        <v>0</v>
      </c>
      <c r="E35" s="48">
        <f t="shared" si="15"/>
        <v>0</v>
      </c>
      <c r="F35" s="128">
        <v>0</v>
      </c>
      <c r="G35" s="49">
        <f t="shared" si="1"/>
        <v>0</v>
      </c>
      <c r="H35" s="50">
        <f t="shared" si="2"/>
        <v>0</v>
      </c>
    </row>
    <row r="36" spans="1:8" ht="28.9" customHeight="1" x14ac:dyDescent="0.2">
      <c r="A36" s="16">
        <v>29</v>
      </c>
      <c r="B36" s="117" t="s">
        <v>258</v>
      </c>
      <c r="C36" s="54">
        <v>50</v>
      </c>
      <c r="D36" s="137">
        <v>0</v>
      </c>
      <c r="E36" s="48">
        <f t="shared" si="15"/>
        <v>0</v>
      </c>
      <c r="F36" s="128">
        <v>0</v>
      </c>
      <c r="G36" s="49">
        <f t="shared" si="1"/>
        <v>0</v>
      </c>
      <c r="H36" s="50">
        <f t="shared" si="2"/>
        <v>0</v>
      </c>
    </row>
    <row r="37" spans="1:8" ht="28.9" customHeight="1" thickBot="1" x14ac:dyDescent="0.25">
      <c r="A37" s="17">
        <v>30</v>
      </c>
      <c r="B37" s="118" t="s">
        <v>259</v>
      </c>
      <c r="C37" s="55">
        <v>50</v>
      </c>
      <c r="D37" s="138">
        <v>0</v>
      </c>
      <c r="E37" s="56">
        <f t="shared" si="15"/>
        <v>0</v>
      </c>
      <c r="F37" s="128">
        <v>0</v>
      </c>
      <c r="G37" s="51">
        <f t="shared" si="1"/>
        <v>0</v>
      </c>
      <c r="H37" s="57">
        <f t="shared" si="2"/>
        <v>0</v>
      </c>
    </row>
    <row r="38" spans="1:8" ht="28.15" customHeight="1" thickBot="1" x14ac:dyDescent="0.3">
      <c r="A38" s="178" t="s">
        <v>2</v>
      </c>
      <c r="B38" s="179"/>
      <c r="C38" s="179"/>
      <c r="D38" s="179"/>
      <c r="E38" s="179"/>
      <c r="F38" s="179"/>
      <c r="G38" s="179"/>
      <c r="H38" s="180"/>
    </row>
    <row r="39" spans="1:8" ht="32.450000000000003" customHeight="1" x14ac:dyDescent="0.25">
      <c r="A39" s="82">
        <v>31</v>
      </c>
      <c r="B39" s="116" t="s">
        <v>272</v>
      </c>
      <c r="C39" s="83">
        <v>800</v>
      </c>
      <c r="D39" s="135">
        <v>0</v>
      </c>
      <c r="E39" s="71">
        <f t="shared" ref="E39:E48" si="19">D39+(D39*F39)</f>
        <v>0</v>
      </c>
      <c r="F39" s="127">
        <v>0</v>
      </c>
      <c r="G39" s="84">
        <f t="shared" ref="G39:G48" si="20">SUM(C39*D39)</f>
        <v>0</v>
      </c>
      <c r="H39" s="73">
        <f t="shared" ref="H39:H48" si="21">G39+(G39*F39)</f>
        <v>0</v>
      </c>
    </row>
    <row r="40" spans="1:8" ht="32.450000000000003" customHeight="1" x14ac:dyDescent="0.25">
      <c r="A40" s="82">
        <v>32</v>
      </c>
      <c r="B40" s="116" t="s">
        <v>263</v>
      </c>
      <c r="C40" s="83">
        <v>500</v>
      </c>
      <c r="D40" s="135">
        <v>0</v>
      </c>
      <c r="E40" s="71">
        <f t="shared" ref="E40" si="22">D40+(D40*F40)</f>
        <v>0</v>
      </c>
      <c r="F40" s="127">
        <v>1</v>
      </c>
      <c r="G40" s="84">
        <f t="shared" ref="G40" si="23">SUM(C40*D40)</f>
        <v>0</v>
      </c>
      <c r="H40" s="73">
        <f t="shared" ref="H40" si="24">G40+(G40*F40)</f>
        <v>0</v>
      </c>
    </row>
    <row r="41" spans="1:8" ht="32.450000000000003" customHeight="1" x14ac:dyDescent="0.25">
      <c r="A41" s="82">
        <v>33</v>
      </c>
      <c r="B41" s="114" t="s">
        <v>273</v>
      </c>
      <c r="C41" s="77">
        <v>800</v>
      </c>
      <c r="D41" s="136">
        <v>0</v>
      </c>
      <c r="E41" s="74">
        <f t="shared" si="19"/>
        <v>0</v>
      </c>
      <c r="F41" s="127">
        <v>0</v>
      </c>
      <c r="G41" s="72">
        <f t="shared" si="20"/>
        <v>0</v>
      </c>
      <c r="H41" s="85">
        <f t="shared" si="21"/>
        <v>0</v>
      </c>
    </row>
    <row r="42" spans="1:8" ht="32.450000000000003" customHeight="1" x14ac:dyDescent="0.25">
      <c r="A42" s="82">
        <v>34</v>
      </c>
      <c r="B42" s="114" t="s">
        <v>264</v>
      </c>
      <c r="C42" s="77">
        <v>500</v>
      </c>
      <c r="D42" s="136">
        <v>0</v>
      </c>
      <c r="E42" s="74">
        <f t="shared" ref="E42" si="25">D42+(D42*F42)</f>
        <v>0</v>
      </c>
      <c r="F42" s="127">
        <v>1</v>
      </c>
      <c r="G42" s="72">
        <f t="shared" ref="G42" si="26">SUM(C42*D42)</f>
        <v>0</v>
      </c>
      <c r="H42" s="85">
        <f t="shared" ref="H42" si="27">G42+(G42*F42)</f>
        <v>0</v>
      </c>
    </row>
    <row r="43" spans="1:8" ht="32.450000000000003" customHeight="1" x14ac:dyDescent="0.25">
      <c r="A43" s="82">
        <v>35</v>
      </c>
      <c r="B43" s="114" t="s">
        <v>274</v>
      </c>
      <c r="C43" s="77">
        <v>800</v>
      </c>
      <c r="D43" s="135">
        <v>0</v>
      </c>
      <c r="E43" s="74">
        <f t="shared" si="19"/>
        <v>0</v>
      </c>
      <c r="F43" s="127">
        <v>0</v>
      </c>
      <c r="G43" s="72">
        <f t="shared" si="20"/>
        <v>0</v>
      </c>
      <c r="H43" s="85">
        <f t="shared" si="21"/>
        <v>0</v>
      </c>
    </row>
    <row r="44" spans="1:8" ht="32.450000000000003" customHeight="1" x14ac:dyDescent="0.25">
      <c r="A44" s="82">
        <v>36</v>
      </c>
      <c r="B44" s="114" t="s">
        <v>265</v>
      </c>
      <c r="C44" s="77">
        <v>500</v>
      </c>
      <c r="D44" s="135">
        <v>0</v>
      </c>
      <c r="E44" s="74">
        <f t="shared" ref="E44" si="28">D44+(D44*F44)</f>
        <v>0</v>
      </c>
      <c r="F44" s="127">
        <v>1</v>
      </c>
      <c r="G44" s="72">
        <f t="shared" ref="G44" si="29">SUM(C44*D44)</f>
        <v>0</v>
      </c>
      <c r="H44" s="85">
        <f t="shared" ref="H44" si="30">G44+(G44*F44)</f>
        <v>0</v>
      </c>
    </row>
    <row r="45" spans="1:8" ht="32.450000000000003" customHeight="1" x14ac:dyDescent="0.25">
      <c r="A45" s="82">
        <v>37</v>
      </c>
      <c r="B45" s="114" t="s">
        <v>11</v>
      </c>
      <c r="C45" s="34">
        <v>100</v>
      </c>
      <c r="D45" s="136">
        <v>0</v>
      </c>
      <c r="E45" s="71">
        <f t="shared" si="19"/>
        <v>0</v>
      </c>
      <c r="F45" s="127">
        <v>0</v>
      </c>
      <c r="G45" s="72">
        <f t="shared" si="20"/>
        <v>0</v>
      </c>
      <c r="H45" s="73">
        <f t="shared" si="21"/>
        <v>0</v>
      </c>
    </row>
    <row r="46" spans="1:8" ht="32.450000000000003" customHeight="1" x14ac:dyDescent="0.25">
      <c r="A46" s="82">
        <v>38</v>
      </c>
      <c r="B46" s="114" t="s">
        <v>19</v>
      </c>
      <c r="C46" s="34">
        <v>100</v>
      </c>
      <c r="D46" s="135">
        <v>0</v>
      </c>
      <c r="E46" s="71">
        <f t="shared" si="19"/>
        <v>0</v>
      </c>
      <c r="F46" s="127">
        <v>0</v>
      </c>
      <c r="G46" s="72">
        <f t="shared" si="20"/>
        <v>0</v>
      </c>
      <c r="H46" s="73">
        <f t="shared" si="21"/>
        <v>0</v>
      </c>
    </row>
    <row r="47" spans="1:8" ht="32.450000000000003" customHeight="1" x14ac:dyDescent="0.25">
      <c r="A47" s="82">
        <v>39</v>
      </c>
      <c r="B47" s="114" t="s">
        <v>20</v>
      </c>
      <c r="C47" s="34">
        <v>100</v>
      </c>
      <c r="D47" s="136">
        <v>0</v>
      </c>
      <c r="E47" s="71">
        <f t="shared" si="19"/>
        <v>0</v>
      </c>
      <c r="F47" s="127">
        <v>0</v>
      </c>
      <c r="G47" s="72">
        <f t="shared" si="20"/>
        <v>0</v>
      </c>
      <c r="H47" s="73">
        <f t="shared" si="21"/>
        <v>0</v>
      </c>
    </row>
    <row r="48" spans="1:8" ht="32.450000000000003" customHeight="1" x14ac:dyDescent="0.25">
      <c r="A48" s="82">
        <v>40</v>
      </c>
      <c r="B48" s="119" t="s">
        <v>275</v>
      </c>
      <c r="C48" s="86">
        <v>100</v>
      </c>
      <c r="D48" s="135">
        <v>0</v>
      </c>
      <c r="E48" s="87">
        <f t="shared" si="19"/>
        <v>0</v>
      </c>
      <c r="F48" s="127">
        <v>0</v>
      </c>
      <c r="G48" s="79">
        <f t="shared" si="20"/>
        <v>0</v>
      </c>
      <c r="H48" s="88">
        <f t="shared" si="21"/>
        <v>0</v>
      </c>
    </row>
    <row r="49" spans="1:8" ht="32.450000000000003" customHeight="1" thickBot="1" x14ac:dyDescent="0.3">
      <c r="A49" s="82">
        <v>41</v>
      </c>
      <c r="B49" s="119" t="s">
        <v>266</v>
      </c>
      <c r="C49" s="86">
        <v>100</v>
      </c>
      <c r="D49" s="135">
        <v>0</v>
      </c>
      <c r="E49" s="87">
        <f t="shared" ref="E49" si="31">D49+(D49*F49)</f>
        <v>0</v>
      </c>
      <c r="F49" s="127">
        <v>0</v>
      </c>
      <c r="G49" s="79">
        <f t="shared" ref="G49" si="32">SUM(C49*D49)</f>
        <v>0</v>
      </c>
      <c r="H49" s="88">
        <f t="shared" ref="H49" si="33">G49+(G49*F49)</f>
        <v>0</v>
      </c>
    </row>
    <row r="50" spans="1:8" ht="27" customHeight="1" thickBot="1" x14ac:dyDescent="0.3">
      <c r="A50" s="178" t="s">
        <v>3</v>
      </c>
      <c r="B50" s="179"/>
      <c r="C50" s="179"/>
      <c r="D50" s="179"/>
      <c r="E50" s="179"/>
      <c r="F50" s="179"/>
      <c r="G50" s="179"/>
      <c r="H50" s="180"/>
    </row>
    <row r="51" spans="1:8" ht="32.450000000000003" customHeight="1" x14ac:dyDescent="0.25">
      <c r="A51" s="31">
        <v>42</v>
      </c>
      <c r="B51" s="120" t="s">
        <v>180</v>
      </c>
      <c r="C51" s="83">
        <v>100</v>
      </c>
      <c r="D51" s="135">
        <v>0</v>
      </c>
      <c r="E51" s="71">
        <f t="shared" ref="E51:E134" si="34">D51+(D51*F51)</f>
        <v>0</v>
      </c>
      <c r="F51" s="127">
        <v>0</v>
      </c>
      <c r="G51" s="84">
        <f t="shared" ref="G51:G134" si="35">SUM(C51*D51)</f>
        <v>0</v>
      </c>
      <c r="H51" s="73">
        <f t="shared" ref="H51:H134" si="36">G51+(G51*F51)</f>
        <v>0</v>
      </c>
    </row>
    <row r="52" spans="1:8" ht="27" customHeight="1" x14ac:dyDescent="0.25">
      <c r="A52" s="33">
        <v>43</v>
      </c>
      <c r="B52" s="117" t="s">
        <v>181</v>
      </c>
      <c r="C52" s="34">
        <v>50</v>
      </c>
      <c r="D52" s="136">
        <v>0</v>
      </c>
      <c r="E52" s="71">
        <f t="shared" si="34"/>
        <v>0</v>
      </c>
      <c r="F52" s="127">
        <v>0</v>
      </c>
      <c r="G52" s="72">
        <f t="shared" si="35"/>
        <v>0</v>
      </c>
      <c r="H52" s="73">
        <f t="shared" si="36"/>
        <v>0</v>
      </c>
    </row>
    <row r="53" spans="1:8" ht="32.450000000000003" customHeight="1" x14ac:dyDescent="0.25">
      <c r="A53" s="31">
        <v>44</v>
      </c>
      <c r="B53" s="121" t="s">
        <v>182</v>
      </c>
      <c r="C53" s="34">
        <v>2</v>
      </c>
      <c r="D53" s="136">
        <v>0</v>
      </c>
      <c r="E53" s="71">
        <f t="shared" si="34"/>
        <v>0</v>
      </c>
      <c r="F53" s="127">
        <v>0</v>
      </c>
      <c r="G53" s="72">
        <f t="shared" si="35"/>
        <v>0</v>
      </c>
      <c r="H53" s="73">
        <f t="shared" si="36"/>
        <v>0</v>
      </c>
    </row>
    <row r="54" spans="1:8" ht="33" customHeight="1" x14ac:dyDescent="0.25">
      <c r="A54" s="33">
        <v>45</v>
      </c>
      <c r="B54" s="121" t="s">
        <v>12</v>
      </c>
      <c r="C54" s="34">
        <v>5</v>
      </c>
      <c r="D54" s="135">
        <v>0</v>
      </c>
      <c r="E54" s="71">
        <f t="shared" si="34"/>
        <v>0</v>
      </c>
      <c r="F54" s="127">
        <v>0</v>
      </c>
      <c r="G54" s="72">
        <f t="shared" si="35"/>
        <v>0</v>
      </c>
      <c r="H54" s="73">
        <f t="shared" si="36"/>
        <v>0</v>
      </c>
    </row>
    <row r="55" spans="1:8" ht="33" customHeight="1" x14ac:dyDescent="0.25">
      <c r="A55" s="31">
        <v>46</v>
      </c>
      <c r="B55" s="121" t="s">
        <v>183</v>
      </c>
      <c r="C55" s="34">
        <v>5</v>
      </c>
      <c r="D55" s="136">
        <v>0</v>
      </c>
      <c r="E55" s="71">
        <f t="shared" si="34"/>
        <v>0</v>
      </c>
      <c r="F55" s="127">
        <v>0</v>
      </c>
      <c r="G55" s="72">
        <f t="shared" si="35"/>
        <v>0</v>
      </c>
      <c r="H55" s="73">
        <f t="shared" si="36"/>
        <v>0</v>
      </c>
    </row>
    <row r="56" spans="1:8" ht="33" customHeight="1" x14ac:dyDescent="0.25">
      <c r="A56" s="33">
        <v>47</v>
      </c>
      <c r="B56" s="121" t="s">
        <v>21</v>
      </c>
      <c r="C56" s="34">
        <v>8</v>
      </c>
      <c r="D56" s="136">
        <v>0</v>
      </c>
      <c r="E56" s="71">
        <f t="shared" si="34"/>
        <v>0</v>
      </c>
      <c r="F56" s="127">
        <v>0</v>
      </c>
      <c r="G56" s="72">
        <f t="shared" si="35"/>
        <v>0</v>
      </c>
      <c r="H56" s="73">
        <f t="shared" si="36"/>
        <v>0</v>
      </c>
    </row>
    <row r="57" spans="1:8" ht="33" customHeight="1" x14ac:dyDescent="0.25">
      <c r="A57" s="31">
        <v>48</v>
      </c>
      <c r="B57" s="121" t="s">
        <v>22</v>
      </c>
      <c r="C57" s="34">
        <v>8</v>
      </c>
      <c r="D57" s="135">
        <v>0</v>
      </c>
      <c r="E57" s="71">
        <f t="shared" si="34"/>
        <v>0</v>
      </c>
      <c r="F57" s="127">
        <v>0</v>
      </c>
      <c r="G57" s="72">
        <f t="shared" si="35"/>
        <v>0</v>
      </c>
      <c r="H57" s="73">
        <f t="shared" si="36"/>
        <v>0</v>
      </c>
    </row>
    <row r="58" spans="1:8" ht="33" customHeight="1" x14ac:dyDescent="0.25">
      <c r="A58" s="33">
        <v>49</v>
      </c>
      <c r="B58" s="121" t="s">
        <v>184</v>
      </c>
      <c r="C58" s="77">
        <v>8</v>
      </c>
      <c r="D58" s="136">
        <v>0</v>
      </c>
      <c r="E58" s="74">
        <f t="shared" si="34"/>
        <v>0</v>
      </c>
      <c r="F58" s="127">
        <v>0</v>
      </c>
      <c r="G58" s="72">
        <f t="shared" si="35"/>
        <v>0</v>
      </c>
      <c r="H58" s="85">
        <f t="shared" si="36"/>
        <v>0</v>
      </c>
    </row>
    <row r="59" spans="1:8" ht="33" customHeight="1" x14ac:dyDescent="0.25">
      <c r="A59" s="31">
        <v>50</v>
      </c>
      <c r="B59" s="121" t="s">
        <v>13</v>
      </c>
      <c r="C59" s="77">
        <v>8</v>
      </c>
      <c r="D59" s="136">
        <v>0</v>
      </c>
      <c r="E59" s="74">
        <f t="shared" si="34"/>
        <v>0</v>
      </c>
      <c r="F59" s="127">
        <v>0</v>
      </c>
      <c r="G59" s="72">
        <f t="shared" si="35"/>
        <v>0</v>
      </c>
      <c r="H59" s="85">
        <f t="shared" si="36"/>
        <v>0</v>
      </c>
    </row>
    <row r="60" spans="1:8" ht="33" customHeight="1" x14ac:dyDescent="0.25">
      <c r="A60" s="33">
        <v>51</v>
      </c>
      <c r="B60" s="121" t="s">
        <v>14</v>
      </c>
      <c r="C60" s="34">
        <v>8</v>
      </c>
      <c r="D60" s="135">
        <v>0</v>
      </c>
      <c r="E60" s="71">
        <f t="shared" si="34"/>
        <v>0</v>
      </c>
      <c r="F60" s="127">
        <v>0</v>
      </c>
      <c r="G60" s="72">
        <f t="shared" si="35"/>
        <v>0</v>
      </c>
      <c r="H60" s="73">
        <f t="shared" si="36"/>
        <v>0</v>
      </c>
    </row>
    <row r="61" spans="1:8" ht="33" customHeight="1" x14ac:dyDescent="0.25">
      <c r="A61" s="31">
        <v>52</v>
      </c>
      <c r="B61" s="121" t="s">
        <v>23</v>
      </c>
      <c r="C61" s="34">
        <v>8</v>
      </c>
      <c r="D61" s="136">
        <v>0</v>
      </c>
      <c r="E61" s="71">
        <f t="shared" si="34"/>
        <v>0</v>
      </c>
      <c r="F61" s="127">
        <v>0</v>
      </c>
      <c r="G61" s="72">
        <f t="shared" si="35"/>
        <v>0</v>
      </c>
      <c r="H61" s="73">
        <f t="shared" si="36"/>
        <v>0</v>
      </c>
    </row>
    <row r="62" spans="1:8" ht="33" customHeight="1" x14ac:dyDescent="0.25">
      <c r="A62" s="33">
        <v>53</v>
      </c>
      <c r="B62" s="121" t="s">
        <v>185</v>
      </c>
      <c r="C62" s="34">
        <v>10</v>
      </c>
      <c r="D62" s="136">
        <v>0</v>
      </c>
      <c r="E62" s="71">
        <f t="shared" si="34"/>
        <v>0</v>
      </c>
      <c r="F62" s="127">
        <v>0</v>
      </c>
      <c r="G62" s="72">
        <f t="shared" si="35"/>
        <v>0</v>
      </c>
      <c r="H62" s="73">
        <f t="shared" si="36"/>
        <v>0</v>
      </c>
    </row>
    <row r="63" spans="1:8" ht="33" customHeight="1" x14ac:dyDescent="0.25">
      <c r="A63" s="31">
        <v>54</v>
      </c>
      <c r="B63" s="121" t="s">
        <v>186</v>
      </c>
      <c r="C63" s="34">
        <v>10</v>
      </c>
      <c r="D63" s="135">
        <v>0</v>
      </c>
      <c r="E63" s="71">
        <f t="shared" si="34"/>
        <v>0</v>
      </c>
      <c r="F63" s="127">
        <v>0</v>
      </c>
      <c r="G63" s="72">
        <f t="shared" si="35"/>
        <v>0</v>
      </c>
      <c r="H63" s="73">
        <f t="shared" si="36"/>
        <v>0</v>
      </c>
    </row>
    <row r="64" spans="1:8" ht="33" customHeight="1" x14ac:dyDescent="0.25">
      <c r="A64" s="33">
        <v>55</v>
      </c>
      <c r="B64" s="121" t="s">
        <v>187</v>
      </c>
      <c r="C64" s="34">
        <v>10</v>
      </c>
      <c r="D64" s="136">
        <v>0</v>
      </c>
      <c r="E64" s="71">
        <f t="shared" si="34"/>
        <v>0</v>
      </c>
      <c r="F64" s="127">
        <v>0</v>
      </c>
      <c r="G64" s="72">
        <f t="shared" si="35"/>
        <v>0</v>
      </c>
      <c r="H64" s="73">
        <f t="shared" si="36"/>
        <v>0</v>
      </c>
    </row>
    <row r="65" spans="1:8" ht="33" customHeight="1" x14ac:dyDescent="0.25">
      <c r="A65" s="31">
        <v>56</v>
      </c>
      <c r="B65" s="121" t="s">
        <v>188</v>
      </c>
      <c r="C65" s="34">
        <v>10</v>
      </c>
      <c r="D65" s="136">
        <v>0</v>
      </c>
      <c r="E65" s="71">
        <f t="shared" si="34"/>
        <v>0</v>
      </c>
      <c r="F65" s="127">
        <v>0</v>
      </c>
      <c r="G65" s="72">
        <f t="shared" si="35"/>
        <v>0</v>
      </c>
      <c r="H65" s="73">
        <f t="shared" si="36"/>
        <v>0</v>
      </c>
    </row>
    <row r="66" spans="1:8" ht="33" customHeight="1" x14ac:dyDescent="0.25">
      <c r="A66" s="33">
        <v>57</v>
      </c>
      <c r="B66" s="121" t="s">
        <v>189</v>
      </c>
      <c r="C66" s="34">
        <v>5</v>
      </c>
      <c r="D66" s="135">
        <v>0</v>
      </c>
      <c r="E66" s="71">
        <f t="shared" si="34"/>
        <v>0</v>
      </c>
      <c r="F66" s="127">
        <v>0</v>
      </c>
      <c r="G66" s="72">
        <f t="shared" si="35"/>
        <v>0</v>
      </c>
      <c r="H66" s="73">
        <f t="shared" si="36"/>
        <v>0</v>
      </c>
    </row>
    <row r="67" spans="1:8" ht="33" customHeight="1" x14ac:dyDescent="0.25">
      <c r="A67" s="31">
        <v>58</v>
      </c>
      <c r="B67" s="121" t="s">
        <v>190</v>
      </c>
      <c r="C67" s="34">
        <v>5</v>
      </c>
      <c r="D67" s="136">
        <v>0</v>
      </c>
      <c r="E67" s="71">
        <f t="shared" si="34"/>
        <v>0</v>
      </c>
      <c r="F67" s="127">
        <v>0</v>
      </c>
      <c r="G67" s="72">
        <f t="shared" si="35"/>
        <v>0</v>
      </c>
      <c r="H67" s="73">
        <f t="shared" si="36"/>
        <v>0</v>
      </c>
    </row>
    <row r="68" spans="1:8" ht="33" customHeight="1" x14ac:dyDescent="0.25">
      <c r="A68" s="33">
        <v>59</v>
      </c>
      <c r="B68" s="121" t="s">
        <v>24</v>
      </c>
      <c r="C68" s="34">
        <v>5</v>
      </c>
      <c r="D68" s="136">
        <v>0</v>
      </c>
      <c r="E68" s="71">
        <f t="shared" si="34"/>
        <v>0</v>
      </c>
      <c r="F68" s="127">
        <v>0</v>
      </c>
      <c r="G68" s="72">
        <f t="shared" si="35"/>
        <v>0</v>
      </c>
      <c r="H68" s="73">
        <f t="shared" si="36"/>
        <v>0</v>
      </c>
    </row>
    <row r="69" spans="1:8" ht="33" customHeight="1" x14ac:dyDescent="0.25">
      <c r="A69" s="31">
        <v>60</v>
      </c>
      <c r="B69" s="121" t="s">
        <v>15</v>
      </c>
      <c r="C69" s="34">
        <v>5</v>
      </c>
      <c r="D69" s="135">
        <v>0</v>
      </c>
      <c r="E69" s="71">
        <f t="shared" si="34"/>
        <v>0</v>
      </c>
      <c r="F69" s="127">
        <v>0</v>
      </c>
      <c r="G69" s="72">
        <f t="shared" si="35"/>
        <v>0</v>
      </c>
      <c r="H69" s="73">
        <f t="shared" si="36"/>
        <v>0</v>
      </c>
    </row>
    <row r="70" spans="1:8" ht="33" customHeight="1" x14ac:dyDescent="0.25">
      <c r="A70" s="33">
        <v>61</v>
      </c>
      <c r="B70" s="121" t="s">
        <v>16</v>
      </c>
      <c r="C70" s="34">
        <v>5</v>
      </c>
      <c r="D70" s="136">
        <v>0</v>
      </c>
      <c r="E70" s="71">
        <f t="shared" si="34"/>
        <v>0</v>
      </c>
      <c r="F70" s="127">
        <v>0</v>
      </c>
      <c r="G70" s="72">
        <f t="shared" si="35"/>
        <v>0</v>
      </c>
      <c r="H70" s="73">
        <f t="shared" si="36"/>
        <v>0</v>
      </c>
    </row>
    <row r="71" spans="1:8" ht="33" customHeight="1" x14ac:dyDescent="0.25">
      <c r="A71" s="31">
        <v>62</v>
      </c>
      <c r="B71" s="121" t="s">
        <v>17</v>
      </c>
      <c r="C71" s="34">
        <v>5</v>
      </c>
      <c r="D71" s="136">
        <v>0</v>
      </c>
      <c r="E71" s="71">
        <f t="shared" si="34"/>
        <v>0</v>
      </c>
      <c r="F71" s="127">
        <v>0</v>
      </c>
      <c r="G71" s="72">
        <f t="shared" si="35"/>
        <v>0</v>
      </c>
      <c r="H71" s="73">
        <f t="shared" si="36"/>
        <v>0</v>
      </c>
    </row>
    <row r="72" spans="1:8" ht="33" customHeight="1" x14ac:dyDescent="0.25">
      <c r="A72" s="33">
        <v>63</v>
      </c>
      <c r="B72" s="121" t="s">
        <v>191</v>
      </c>
      <c r="C72" s="34">
        <v>5</v>
      </c>
      <c r="D72" s="135">
        <v>0</v>
      </c>
      <c r="E72" s="74">
        <f t="shared" si="34"/>
        <v>0</v>
      </c>
      <c r="F72" s="127">
        <v>0</v>
      </c>
      <c r="G72" s="72">
        <f t="shared" si="35"/>
        <v>0</v>
      </c>
      <c r="H72" s="75">
        <f t="shared" si="36"/>
        <v>0</v>
      </c>
    </row>
    <row r="73" spans="1:8" ht="33" customHeight="1" x14ac:dyDescent="0.25">
      <c r="A73" s="31">
        <v>64</v>
      </c>
      <c r="B73" s="121" t="s">
        <v>192</v>
      </c>
      <c r="C73" s="34">
        <v>5</v>
      </c>
      <c r="D73" s="136">
        <v>0</v>
      </c>
      <c r="E73" s="74">
        <f t="shared" si="34"/>
        <v>0</v>
      </c>
      <c r="F73" s="127">
        <v>0</v>
      </c>
      <c r="G73" s="72">
        <f t="shared" si="35"/>
        <v>0</v>
      </c>
      <c r="H73" s="75">
        <f t="shared" si="36"/>
        <v>0</v>
      </c>
    </row>
    <row r="74" spans="1:8" ht="33" customHeight="1" x14ac:dyDescent="0.25">
      <c r="A74" s="33">
        <v>65</v>
      </c>
      <c r="B74" s="121" t="s">
        <v>193</v>
      </c>
      <c r="C74" s="34">
        <v>5</v>
      </c>
      <c r="D74" s="136">
        <v>0</v>
      </c>
      <c r="E74" s="71">
        <f t="shared" ref="E74:E78" si="37">D74+(D74*F74)</f>
        <v>0</v>
      </c>
      <c r="F74" s="127">
        <v>0</v>
      </c>
      <c r="G74" s="72">
        <f t="shared" ref="G74:G78" si="38">SUM(C74*D74)</f>
        <v>0</v>
      </c>
      <c r="H74" s="73">
        <f t="shared" ref="H74:H78" si="39">G74+(G74*F74)</f>
        <v>0</v>
      </c>
    </row>
    <row r="75" spans="1:8" ht="33" customHeight="1" x14ac:dyDescent="0.25">
      <c r="A75" s="31">
        <v>66</v>
      </c>
      <c r="B75" s="121" t="s">
        <v>194</v>
      </c>
      <c r="C75" s="34">
        <v>5</v>
      </c>
      <c r="D75" s="135">
        <v>0</v>
      </c>
      <c r="E75" s="71">
        <f t="shared" si="37"/>
        <v>0</v>
      </c>
      <c r="F75" s="127">
        <v>0</v>
      </c>
      <c r="G75" s="72">
        <f t="shared" si="38"/>
        <v>0</v>
      </c>
      <c r="H75" s="73">
        <f t="shared" si="39"/>
        <v>0</v>
      </c>
    </row>
    <row r="76" spans="1:8" ht="33" customHeight="1" x14ac:dyDescent="0.25">
      <c r="A76" s="33">
        <v>67</v>
      </c>
      <c r="B76" s="121" t="s">
        <v>195</v>
      </c>
      <c r="C76" s="34">
        <v>5</v>
      </c>
      <c r="D76" s="136">
        <v>0</v>
      </c>
      <c r="E76" s="71">
        <f t="shared" si="37"/>
        <v>0</v>
      </c>
      <c r="F76" s="127">
        <v>0</v>
      </c>
      <c r="G76" s="72">
        <f t="shared" si="38"/>
        <v>0</v>
      </c>
      <c r="H76" s="73">
        <f t="shared" si="39"/>
        <v>0</v>
      </c>
    </row>
    <row r="77" spans="1:8" ht="33" customHeight="1" x14ac:dyDescent="0.25">
      <c r="A77" s="31">
        <v>68</v>
      </c>
      <c r="B77" s="121" t="s">
        <v>196</v>
      </c>
      <c r="C77" s="34">
        <v>5</v>
      </c>
      <c r="D77" s="136">
        <v>0</v>
      </c>
      <c r="E77" s="71">
        <f t="shared" si="37"/>
        <v>0</v>
      </c>
      <c r="F77" s="127">
        <v>0</v>
      </c>
      <c r="G77" s="72">
        <f t="shared" si="38"/>
        <v>0</v>
      </c>
      <c r="H77" s="73">
        <f t="shared" si="39"/>
        <v>0</v>
      </c>
    </row>
    <row r="78" spans="1:8" ht="33" customHeight="1" x14ac:dyDescent="0.25">
      <c r="A78" s="33">
        <v>69</v>
      </c>
      <c r="B78" s="121" t="s">
        <v>197</v>
      </c>
      <c r="C78" s="34">
        <v>5</v>
      </c>
      <c r="D78" s="135">
        <v>0</v>
      </c>
      <c r="E78" s="71">
        <f t="shared" si="37"/>
        <v>0</v>
      </c>
      <c r="F78" s="127">
        <v>0</v>
      </c>
      <c r="G78" s="72">
        <f t="shared" si="38"/>
        <v>0</v>
      </c>
      <c r="H78" s="73">
        <f t="shared" si="39"/>
        <v>0</v>
      </c>
    </row>
    <row r="79" spans="1:8" ht="33" customHeight="1" x14ac:dyDescent="0.25">
      <c r="A79" s="31">
        <v>70</v>
      </c>
      <c r="B79" s="121" t="s">
        <v>198</v>
      </c>
      <c r="C79" s="34">
        <v>5</v>
      </c>
      <c r="D79" s="136">
        <v>0</v>
      </c>
      <c r="E79" s="71">
        <f t="shared" ref="E79" si="40">D79+(D79*F79)</f>
        <v>0</v>
      </c>
      <c r="F79" s="127">
        <v>0</v>
      </c>
      <c r="G79" s="72">
        <f t="shared" ref="G79" si="41">SUM(C79*D79)</f>
        <v>0</v>
      </c>
      <c r="H79" s="73">
        <f t="shared" ref="H79" si="42">G79+(G79*F79)</f>
        <v>0</v>
      </c>
    </row>
    <row r="80" spans="1:8" ht="33" customHeight="1" x14ac:dyDescent="0.25">
      <c r="A80" s="33">
        <v>71</v>
      </c>
      <c r="B80" s="121" t="s">
        <v>199</v>
      </c>
      <c r="C80" s="34">
        <v>5</v>
      </c>
      <c r="D80" s="136">
        <v>0</v>
      </c>
      <c r="E80" s="71">
        <f t="shared" ref="E80" si="43">D80+(D80*F80)</f>
        <v>0</v>
      </c>
      <c r="F80" s="127">
        <v>0</v>
      </c>
      <c r="G80" s="72">
        <f t="shared" ref="G80" si="44">SUM(C80*D80)</f>
        <v>0</v>
      </c>
      <c r="H80" s="73">
        <f t="shared" ref="H80" si="45">G80+(G80*F80)</f>
        <v>0</v>
      </c>
    </row>
    <row r="81" spans="1:8" ht="33" customHeight="1" x14ac:dyDescent="0.25">
      <c r="A81" s="31">
        <v>72</v>
      </c>
      <c r="B81" s="121" t="s">
        <v>200</v>
      </c>
      <c r="C81" s="34">
        <v>5</v>
      </c>
      <c r="D81" s="135">
        <v>0</v>
      </c>
      <c r="E81" s="71">
        <f t="shared" si="34"/>
        <v>0</v>
      </c>
      <c r="F81" s="127">
        <v>0</v>
      </c>
      <c r="G81" s="72">
        <f t="shared" si="35"/>
        <v>0</v>
      </c>
      <c r="H81" s="73">
        <f t="shared" si="36"/>
        <v>0</v>
      </c>
    </row>
    <row r="82" spans="1:8" ht="33" customHeight="1" x14ac:dyDescent="0.25">
      <c r="A82" s="33">
        <v>73</v>
      </c>
      <c r="B82" s="122" t="s">
        <v>201</v>
      </c>
      <c r="C82" s="86">
        <v>5</v>
      </c>
      <c r="D82" s="136">
        <v>0</v>
      </c>
      <c r="E82" s="74">
        <f t="shared" si="34"/>
        <v>0</v>
      </c>
      <c r="F82" s="127">
        <v>0</v>
      </c>
      <c r="G82" s="79">
        <f t="shared" si="35"/>
        <v>0</v>
      </c>
      <c r="H82" s="85">
        <f t="shared" si="36"/>
        <v>0</v>
      </c>
    </row>
    <row r="83" spans="1:8" ht="33" customHeight="1" x14ac:dyDescent="0.25">
      <c r="A83" s="31">
        <v>74</v>
      </c>
      <c r="B83" s="122" t="s">
        <v>202</v>
      </c>
      <c r="C83" s="77">
        <v>5</v>
      </c>
      <c r="D83" s="136">
        <v>0</v>
      </c>
      <c r="E83" s="74">
        <f t="shared" si="34"/>
        <v>0</v>
      </c>
      <c r="F83" s="127">
        <v>0</v>
      </c>
      <c r="G83" s="79">
        <f t="shared" si="35"/>
        <v>0</v>
      </c>
      <c r="H83" s="85">
        <f t="shared" si="36"/>
        <v>0</v>
      </c>
    </row>
    <row r="84" spans="1:8" ht="33" customHeight="1" x14ac:dyDescent="0.25">
      <c r="A84" s="33">
        <v>75</v>
      </c>
      <c r="B84" s="122" t="s">
        <v>203</v>
      </c>
      <c r="C84" s="77">
        <v>5</v>
      </c>
      <c r="D84" s="135">
        <v>0</v>
      </c>
      <c r="E84" s="74">
        <f t="shared" si="34"/>
        <v>0</v>
      </c>
      <c r="F84" s="127">
        <v>0</v>
      </c>
      <c r="G84" s="79">
        <f t="shared" si="35"/>
        <v>0</v>
      </c>
      <c r="H84" s="85">
        <f t="shared" si="36"/>
        <v>0</v>
      </c>
    </row>
    <row r="85" spans="1:8" ht="33" customHeight="1" x14ac:dyDescent="0.25">
      <c r="A85" s="31">
        <v>76</v>
      </c>
      <c r="B85" s="122" t="s">
        <v>204</v>
      </c>
      <c r="C85" s="77">
        <v>5</v>
      </c>
      <c r="D85" s="136">
        <v>0</v>
      </c>
      <c r="E85" s="74">
        <f t="shared" si="34"/>
        <v>0</v>
      </c>
      <c r="F85" s="127">
        <v>0</v>
      </c>
      <c r="G85" s="79">
        <f t="shared" si="35"/>
        <v>0</v>
      </c>
      <c r="H85" s="85">
        <f t="shared" si="36"/>
        <v>0</v>
      </c>
    </row>
    <row r="86" spans="1:8" ht="33" customHeight="1" x14ac:dyDescent="0.25">
      <c r="A86" s="33">
        <v>77</v>
      </c>
      <c r="B86" s="122" t="s">
        <v>205</v>
      </c>
      <c r="C86" s="77">
        <v>5</v>
      </c>
      <c r="D86" s="136">
        <v>0</v>
      </c>
      <c r="E86" s="74">
        <f t="shared" ref="E86" si="46">D86+(D86*F86)</f>
        <v>0</v>
      </c>
      <c r="F86" s="127">
        <v>0</v>
      </c>
      <c r="G86" s="79">
        <f t="shared" ref="G86" si="47">SUM(C86*D86)</f>
        <v>0</v>
      </c>
      <c r="H86" s="85">
        <f t="shared" ref="H86" si="48">G86+(G86*F86)</f>
        <v>0</v>
      </c>
    </row>
    <row r="87" spans="1:8" ht="33" customHeight="1" x14ac:dyDescent="0.25">
      <c r="A87" s="31">
        <v>78</v>
      </c>
      <c r="B87" s="121" t="s">
        <v>206</v>
      </c>
      <c r="C87" s="77">
        <v>5</v>
      </c>
      <c r="D87" s="135">
        <v>0</v>
      </c>
      <c r="E87" s="74">
        <f t="shared" si="34"/>
        <v>0</v>
      </c>
      <c r="F87" s="127">
        <v>0</v>
      </c>
      <c r="G87" s="72">
        <f t="shared" si="35"/>
        <v>0</v>
      </c>
      <c r="H87" s="85">
        <f t="shared" si="36"/>
        <v>0</v>
      </c>
    </row>
    <row r="88" spans="1:8" ht="33" customHeight="1" x14ac:dyDescent="0.25">
      <c r="A88" s="33">
        <v>79</v>
      </c>
      <c r="B88" s="121" t="s">
        <v>207</v>
      </c>
      <c r="C88" s="77">
        <v>5</v>
      </c>
      <c r="D88" s="136">
        <v>0</v>
      </c>
      <c r="E88" s="74">
        <f t="shared" si="34"/>
        <v>0</v>
      </c>
      <c r="F88" s="127">
        <v>0</v>
      </c>
      <c r="G88" s="72">
        <f t="shared" si="35"/>
        <v>0</v>
      </c>
      <c r="H88" s="85">
        <f t="shared" si="36"/>
        <v>0</v>
      </c>
    </row>
    <row r="89" spans="1:8" ht="33" customHeight="1" x14ac:dyDescent="0.25">
      <c r="A89" s="31">
        <v>80</v>
      </c>
      <c r="B89" s="121" t="s">
        <v>208</v>
      </c>
      <c r="C89" s="77">
        <v>5</v>
      </c>
      <c r="D89" s="136">
        <v>0</v>
      </c>
      <c r="E89" s="74">
        <f t="shared" si="34"/>
        <v>0</v>
      </c>
      <c r="F89" s="127">
        <v>0</v>
      </c>
      <c r="G89" s="79">
        <f t="shared" si="35"/>
        <v>0</v>
      </c>
      <c r="H89" s="85">
        <f t="shared" si="36"/>
        <v>0</v>
      </c>
    </row>
    <row r="90" spans="1:8" ht="33" customHeight="1" x14ac:dyDescent="0.25">
      <c r="A90" s="33">
        <v>81</v>
      </c>
      <c r="B90" s="121" t="s">
        <v>209</v>
      </c>
      <c r="C90" s="77">
        <v>5</v>
      </c>
      <c r="D90" s="135">
        <v>0</v>
      </c>
      <c r="E90" s="74">
        <f t="shared" si="34"/>
        <v>0</v>
      </c>
      <c r="F90" s="127">
        <v>0</v>
      </c>
      <c r="G90" s="79">
        <f t="shared" si="35"/>
        <v>0</v>
      </c>
      <c r="H90" s="85">
        <f t="shared" si="36"/>
        <v>0</v>
      </c>
    </row>
    <row r="91" spans="1:8" ht="33" customHeight="1" x14ac:dyDescent="0.25">
      <c r="A91" s="31">
        <v>82</v>
      </c>
      <c r="B91" s="121" t="s">
        <v>210</v>
      </c>
      <c r="C91" s="77">
        <v>5</v>
      </c>
      <c r="D91" s="136">
        <v>0</v>
      </c>
      <c r="E91" s="74">
        <f t="shared" si="34"/>
        <v>0</v>
      </c>
      <c r="F91" s="127">
        <v>0</v>
      </c>
      <c r="G91" s="79">
        <f t="shared" si="35"/>
        <v>0</v>
      </c>
      <c r="H91" s="85">
        <f t="shared" si="36"/>
        <v>0</v>
      </c>
    </row>
    <row r="92" spans="1:8" ht="33" customHeight="1" x14ac:dyDescent="0.25">
      <c r="A92" s="33">
        <v>83</v>
      </c>
      <c r="B92" s="121" t="s">
        <v>211</v>
      </c>
      <c r="C92" s="77">
        <v>5</v>
      </c>
      <c r="D92" s="136">
        <v>0</v>
      </c>
      <c r="E92" s="74">
        <f t="shared" si="34"/>
        <v>0</v>
      </c>
      <c r="F92" s="127">
        <v>0</v>
      </c>
      <c r="G92" s="79">
        <f t="shared" si="35"/>
        <v>0</v>
      </c>
      <c r="H92" s="85">
        <f t="shared" si="36"/>
        <v>0</v>
      </c>
    </row>
    <row r="93" spans="1:8" ht="33" customHeight="1" x14ac:dyDescent="0.25">
      <c r="A93" s="31">
        <v>84</v>
      </c>
      <c r="B93" s="121" t="s">
        <v>212</v>
      </c>
      <c r="C93" s="77">
        <v>5</v>
      </c>
      <c r="D93" s="135">
        <v>0</v>
      </c>
      <c r="E93" s="74">
        <f t="shared" si="34"/>
        <v>0</v>
      </c>
      <c r="F93" s="127">
        <v>0</v>
      </c>
      <c r="G93" s="79">
        <f t="shared" si="35"/>
        <v>0</v>
      </c>
      <c r="H93" s="85">
        <f t="shared" si="36"/>
        <v>0</v>
      </c>
    </row>
    <row r="94" spans="1:8" ht="33" customHeight="1" x14ac:dyDescent="0.25">
      <c r="A94" s="33">
        <v>85</v>
      </c>
      <c r="B94" s="121" t="s">
        <v>213</v>
      </c>
      <c r="C94" s="77">
        <v>5</v>
      </c>
      <c r="D94" s="136">
        <v>0</v>
      </c>
      <c r="E94" s="74">
        <f t="shared" si="34"/>
        <v>0</v>
      </c>
      <c r="F94" s="127">
        <v>0</v>
      </c>
      <c r="G94" s="79">
        <f t="shared" si="35"/>
        <v>0</v>
      </c>
      <c r="H94" s="85">
        <f t="shared" si="36"/>
        <v>0</v>
      </c>
    </row>
    <row r="95" spans="1:8" ht="33" customHeight="1" x14ac:dyDescent="0.25">
      <c r="A95" s="31">
        <v>86</v>
      </c>
      <c r="B95" s="121" t="s">
        <v>214</v>
      </c>
      <c r="C95" s="77">
        <v>5</v>
      </c>
      <c r="D95" s="136">
        <v>0</v>
      </c>
      <c r="E95" s="74">
        <f t="shared" si="34"/>
        <v>0</v>
      </c>
      <c r="F95" s="127">
        <v>0</v>
      </c>
      <c r="G95" s="79">
        <f t="shared" si="35"/>
        <v>0</v>
      </c>
      <c r="H95" s="85">
        <f t="shared" si="36"/>
        <v>0</v>
      </c>
    </row>
    <row r="96" spans="1:8" ht="33" customHeight="1" x14ac:dyDescent="0.25">
      <c r="A96" s="33">
        <v>87</v>
      </c>
      <c r="B96" s="121" t="s">
        <v>215</v>
      </c>
      <c r="C96" s="77">
        <v>5</v>
      </c>
      <c r="D96" s="135">
        <v>0</v>
      </c>
      <c r="E96" s="74">
        <f t="shared" si="34"/>
        <v>0</v>
      </c>
      <c r="F96" s="127">
        <v>0</v>
      </c>
      <c r="G96" s="79">
        <f t="shared" si="35"/>
        <v>0</v>
      </c>
      <c r="H96" s="85">
        <f t="shared" si="36"/>
        <v>0</v>
      </c>
    </row>
    <row r="97" spans="1:8" ht="33" customHeight="1" x14ac:dyDescent="0.25">
      <c r="A97" s="31">
        <v>88</v>
      </c>
      <c r="B97" s="121" t="s">
        <v>216</v>
      </c>
      <c r="C97" s="77">
        <v>5</v>
      </c>
      <c r="D97" s="136">
        <v>0</v>
      </c>
      <c r="E97" s="74">
        <f t="shared" si="34"/>
        <v>0</v>
      </c>
      <c r="F97" s="127">
        <v>0</v>
      </c>
      <c r="G97" s="79">
        <f t="shared" si="35"/>
        <v>0</v>
      </c>
      <c r="H97" s="85">
        <f t="shared" si="36"/>
        <v>0</v>
      </c>
    </row>
    <row r="98" spans="1:8" ht="33" customHeight="1" x14ac:dyDescent="0.25">
      <c r="A98" s="33">
        <v>89</v>
      </c>
      <c r="B98" s="121" t="s">
        <v>217</v>
      </c>
      <c r="C98" s="77">
        <v>5</v>
      </c>
      <c r="D98" s="136">
        <v>0</v>
      </c>
      <c r="E98" s="74">
        <f t="shared" si="34"/>
        <v>0</v>
      </c>
      <c r="F98" s="127">
        <v>0</v>
      </c>
      <c r="G98" s="79">
        <f t="shared" si="35"/>
        <v>0</v>
      </c>
      <c r="H98" s="85">
        <f t="shared" si="36"/>
        <v>0</v>
      </c>
    </row>
    <row r="99" spans="1:8" ht="33" customHeight="1" x14ac:dyDescent="0.25">
      <c r="A99" s="31">
        <v>90</v>
      </c>
      <c r="B99" s="121" t="s">
        <v>218</v>
      </c>
      <c r="C99" s="77">
        <v>5</v>
      </c>
      <c r="D99" s="135">
        <v>0</v>
      </c>
      <c r="E99" s="74">
        <f t="shared" si="34"/>
        <v>0</v>
      </c>
      <c r="F99" s="127">
        <v>0</v>
      </c>
      <c r="G99" s="79">
        <f t="shared" si="35"/>
        <v>0</v>
      </c>
      <c r="H99" s="85">
        <f t="shared" si="36"/>
        <v>0</v>
      </c>
    </row>
    <row r="100" spans="1:8" ht="33" customHeight="1" x14ac:dyDescent="0.25">
      <c r="A100" s="33">
        <v>91</v>
      </c>
      <c r="B100" s="121" t="s">
        <v>219</v>
      </c>
      <c r="C100" s="77">
        <v>5</v>
      </c>
      <c r="D100" s="136">
        <v>0</v>
      </c>
      <c r="E100" s="74">
        <f t="shared" ref="E100:E101" si="49">D100+(D100*F100)</f>
        <v>0</v>
      </c>
      <c r="F100" s="127">
        <v>0</v>
      </c>
      <c r="G100" s="79">
        <f t="shared" ref="G100:G101" si="50">SUM(C100*D100)</f>
        <v>0</v>
      </c>
      <c r="H100" s="85">
        <f t="shared" ref="H100:H101" si="51">G100+(G100*F100)</f>
        <v>0</v>
      </c>
    </row>
    <row r="101" spans="1:8" ht="33" customHeight="1" x14ac:dyDescent="0.25">
      <c r="A101" s="31">
        <v>92</v>
      </c>
      <c r="B101" s="121" t="s">
        <v>220</v>
      </c>
      <c r="C101" s="77">
        <v>5</v>
      </c>
      <c r="D101" s="136">
        <v>0</v>
      </c>
      <c r="E101" s="74">
        <f t="shared" si="49"/>
        <v>0</v>
      </c>
      <c r="F101" s="127">
        <v>0</v>
      </c>
      <c r="G101" s="72">
        <f t="shared" si="50"/>
        <v>0</v>
      </c>
      <c r="H101" s="85">
        <f t="shared" si="51"/>
        <v>0</v>
      </c>
    </row>
    <row r="102" spans="1:8" ht="33" customHeight="1" x14ac:dyDescent="0.25">
      <c r="A102" s="33">
        <v>93</v>
      </c>
      <c r="B102" s="121" t="s">
        <v>221</v>
      </c>
      <c r="C102" s="77">
        <v>5</v>
      </c>
      <c r="D102" s="135">
        <v>0</v>
      </c>
      <c r="E102" s="74">
        <f t="shared" si="34"/>
        <v>0</v>
      </c>
      <c r="F102" s="127">
        <v>0</v>
      </c>
      <c r="G102" s="72">
        <f t="shared" si="35"/>
        <v>0</v>
      </c>
      <c r="H102" s="85">
        <f t="shared" si="36"/>
        <v>0</v>
      </c>
    </row>
    <row r="103" spans="1:8" ht="33" customHeight="1" x14ac:dyDescent="0.25">
      <c r="A103" s="31">
        <v>94</v>
      </c>
      <c r="B103" s="121" t="s">
        <v>222</v>
      </c>
      <c r="C103" s="77">
        <v>5</v>
      </c>
      <c r="D103" s="136">
        <v>0</v>
      </c>
      <c r="E103" s="74">
        <f t="shared" si="34"/>
        <v>0</v>
      </c>
      <c r="F103" s="127">
        <v>0</v>
      </c>
      <c r="G103" s="72">
        <f t="shared" si="35"/>
        <v>0</v>
      </c>
      <c r="H103" s="85">
        <f t="shared" si="36"/>
        <v>0</v>
      </c>
    </row>
    <row r="104" spans="1:8" ht="33" customHeight="1" x14ac:dyDescent="0.25">
      <c r="A104" s="33">
        <v>95</v>
      </c>
      <c r="B104" s="121" t="s">
        <v>223</v>
      </c>
      <c r="C104" s="77">
        <v>5</v>
      </c>
      <c r="D104" s="136">
        <v>0</v>
      </c>
      <c r="E104" s="74">
        <f t="shared" si="34"/>
        <v>0</v>
      </c>
      <c r="F104" s="127">
        <v>0</v>
      </c>
      <c r="G104" s="72">
        <f t="shared" si="35"/>
        <v>0</v>
      </c>
      <c r="H104" s="85">
        <f t="shared" si="36"/>
        <v>0</v>
      </c>
    </row>
    <row r="105" spans="1:8" ht="33" customHeight="1" x14ac:dyDescent="0.25">
      <c r="A105" s="31">
        <v>96</v>
      </c>
      <c r="B105" s="121" t="s">
        <v>224</v>
      </c>
      <c r="C105" s="77">
        <v>5</v>
      </c>
      <c r="D105" s="135">
        <v>0</v>
      </c>
      <c r="E105" s="74">
        <f t="shared" si="34"/>
        <v>0</v>
      </c>
      <c r="F105" s="127">
        <v>0</v>
      </c>
      <c r="G105" s="72">
        <f t="shared" si="35"/>
        <v>0</v>
      </c>
      <c r="H105" s="85">
        <f t="shared" si="36"/>
        <v>0</v>
      </c>
    </row>
    <row r="106" spans="1:8" ht="33" customHeight="1" x14ac:dyDescent="0.25">
      <c r="A106" s="33">
        <v>97</v>
      </c>
      <c r="B106" s="121" t="s">
        <v>225</v>
      </c>
      <c r="C106" s="77">
        <v>5</v>
      </c>
      <c r="D106" s="136">
        <v>0</v>
      </c>
      <c r="E106" s="74">
        <f t="shared" si="34"/>
        <v>0</v>
      </c>
      <c r="F106" s="127">
        <v>0</v>
      </c>
      <c r="G106" s="72">
        <f t="shared" si="35"/>
        <v>0</v>
      </c>
      <c r="H106" s="85">
        <f t="shared" si="36"/>
        <v>0</v>
      </c>
    </row>
    <row r="107" spans="1:8" ht="34.9" customHeight="1" x14ac:dyDescent="0.25">
      <c r="A107" s="31">
        <v>98</v>
      </c>
      <c r="B107" s="121" t="s">
        <v>226</v>
      </c>
      <c r="C107" s="77">
        <v>5</v>
      </c>
      <c r="D107" s="136">
        <v>0</v>
      </c>
      <c r="E107" s="74">
        <f t="shared" ref="E107" si="52">D107+(D107*F107)</f>
        <v>0</v>
      </c>
      <c r="F107" s="127">
        <v>0</v>
      </c>
      <c r="G107" s="72">
        <f t="shared" ref="G107" si="53">SUM(C107*D107)</f>
        <v>0</v>
      </c>
      <c r="H107" s="85">
        <f t="shared" ref="H107" si="54">G107+(G107*F107)</f>
        <v>0</v>
      </c>
    </row>
    <row r="108" spans="1:8" ht="35.450000000000003" customHeight="1" x14ac:dyDescent="0.25">
      <c r="A108" s="33">
        <v>99</v>
      </c>
      <c r="B108" s="121" t="s">
        <v>227</v>
      </c>
      <c r="C108" s="77">
        <v>5</v>
      </c>
      <c r="D108" s="135">
        <v>0</v>
      </c>
      <c r="E108" s="74">
        <f t="shared" si="34"/>
        <v>0</v>
      </c>
      <c r="F108" s="127">
        <v>0</v>
      </c>
      <c r="G108" s="72">
        <f t="shared" si="35"/>
        <v>0</v>
      </c>
      <c r="H108" s="85">
        <f t="shared" si="36"/>
        <v>0</v>
      </c>
    </row>
    <row r="109" spans="1:8" ht="35.450000000000003" customHeight="1" x14ac:dyDescent="0.25">
      <c r="A109" s="31">
        <v>100</v>
      </c>
      <c r="B109" s="121" t="s">
        <v>228</v>
      </c>
      <c r="C109" s="77">
        <v>5</v>
      </c>
      <c r="D109" s="136">
        <v>0</v>
      </c>
      <c r="E109" s="74">
        <f t="shared" si="34"/>
        <v>0</v>
      </c>
      <c r="F109" s="127">
        <v>0</v>
      </c>
      <c r="G109" s="72">
        <f t="shared" si="35"/>
        <v>0</v>
      </c>
      <c r="H109" s="85">
        <f t="shared" si="36"/>
        <v>0</v>
      </c>
    </row>
    <row r="110" spans="1:8" ht="35.450000000000003" customHeight="1" x14ac:dyDescent="0.25">
      <c r="A110" s="33">
        <v>101</v>
      </c>
      <c r="B110" s="121" t="s">
        <v>229</v>
      </c>
      <c r="C110" s="77">
        <v>5</v>
      </c>
      <c r="D110" s="136">
        <v>0</v>
      </c>
      <c r="E110" s="74">
        <f t="shared" si="34"/>
        <v>0</v>
      </c>
      <c r="F110" s="127">
        <v>0</v>
      </c>
      <c r="G110" s="72">
        <f t="shared" si="35"/>
        <v>0</v>
      </c>
      <c r="H110" s="85">
        <f t="shared" si="36"/>
        <v>0</v>
      </c>
    </row>
    <row r="111" spans="1:8" ht="35.450000000000003" customHeight="1" x14ac:dyDescent="0.25">
      <c r="A111" s="31">
        <v>102</v>
      </c>
      <c r="B111" s="121" t="s">
        <v>230</v>
      </c>
      <c r="C111" s="77">
        <v>5</v>
      </c>
      <c r="D111" s="135">
        <v>0</v>
      </c>
      <c r="E111" s="74">
        <f t="shared" si="34"/>
        <v>0</v>
      </c>
      <c r="F111" s="127">
        <v>0</v>
      </c>
      <c r="G111" s="72">
        <f t="shared" si="35"/>
        <v>0</v>
      </c>
      <c r="H111" s="85">
        <f t="shared" si="36"/>
        <v>0</v>
      </c>
    </row>
    <row r="112" spans="1:8" ht="35.450000000000003" customHeight="1" x14ac:dyDescent="0.25">
      <c r="A112" s="33">
        <v>103</v>
      </c>
      <c r="B112" s="121" t="s">
        <v>231</v>
      </c>
      <c r="C112" s="77">
        <v>5</v>
      </c>
      <c r="D112" s="136">
        <v>0</v>
      </c>
      <c r="E112" s="74">
        <f t="shared" si="34"/>
        <v>0</v>
      </c>
      <c r="F112" s="127">
        <v>0</v>
      </c>
      <c r="G112" s="72">
        <f t="shared" si="35"/>
        <v>0</v>
      </c>
      <c r="H112" s="85">
        <f t="shared" si="36"/>
        <v>0</v>
      </c>
    </row>
    <row r="113" spans="1:8" ht="35.450000000000003" customHeight="1" x14ac:dyDescent="0.25">
      <c r="A113" s="31">
        <v>104</v>
      </c>
      <c r="B113" s="121" t="s">
        <v>232</v>
      </c>
      <c r="C113" s="77">
        <v>5</v>
      </c>
      <c r="D113" s="136">
        <v>0</v>
      </c>
      <c r="E113" s="74">
        <f t="shared" si="34"/>
        <v>0</v>
      </c>
      <c r="F113" s="127">
        <v>0</v>
      </c>
      <c r="G113" s="72">
        <f t="shared" si="35"/>
        <v>0</v>
      </c>
      <c r="H113" s="85">
        <f t="shared" si="36"/>
        <v>0</v>
      </c>
    </row>
    <row r="114" spans="1:8" ht="38.450000000000003" customHeight="1" x14ac:dyDescent="0.25">
      <c r="A114" s="33">
        <v>105</v>
      </c>
      <c r="B114" s="121" t="s">
        <v>233</v>
      </c>
      <c r="C114" s="77">
        <v>2</v>
      </c>
      <c r="D114" s="135">
        <v>0</v>
      </c>
      <c r="E114" s="74">
        <f t="shared" ref="E114:E118" si="55">D114+(D114*F114)</f>
        <v>0</v>
      </c>
      <c r="F114" s="127">
        <v>0</v>
      </c>
      <c r="G114" s="72">
        <f t="shared" ref="G114:G118" si="56">SUM(C114*D114)</f>
        <v>0</v>
      </c>
      <c r="H114" s="85">
        <f t="shared" ref="H114:H118" si="57">G114+(G114*F114)</f>
        <v>0</v>
      </c>
    </row>
    <row r="115" spans="1:8" ht="38.450000000000003" customHeight="1" x14ac:dyDescent="0.25">
      <c r="A115" s="31">
        <v>106</v>
      </c>
      <c r="B115" s="121" t="s">
        <v>234</v>
      </c>
      <c r="C115" s="77">
        <v>2</v>
      </c>
      <c r="D115" s="136">
        <v>0</v>
      </c>
      <c r="E115" s="74">
        <f t="shared" si="55"/>
        <v>0</v>
      </c>
      <c r="F115" s="127">
        <v>0</v>
      </c>
      <c r="G115" s="72">
        <f t="shared" si="56"/>
        <v>0</v>
      </c>
      <c r="H115" s="85">
        <f t="shared" si="57"/>
        <v>0</v>
      </c>
    </row>
    <row r="116" spans="1:8" ht="38.450000000000003" customHeight="1" x14ac:dyDescent="0.25">
      <c r="A116" s="33">
        <v>107</v>
      </c>
      <c r="B116" s="121" t="s">
        <v>235</v>
      </c>
      <c r="C116" s="77">
        <v>2</v>
      </c>
      <c r="D116" s="136">
        <v>0</v>
      </c>
      <c r="E116" s="74">
        <f t="shared" si="55"/>
        <v>0</v>
      </c>
      <c r="F116" s="127">
        <v>0</v>
      </c>
      <c r="G116" s="72">
        <f t="shared" si="56"/>
        <v>0</v>
      </c>
      <c r="H116" s="85">
        <f t="shared" si="57"/>
        <v>0</v>
      </c>
    </row>
    <row r="117" spans="1:8" ht="38.450000000000003" customHeight="1" x14ac:dyDescent="0.25">
      <c r="A117" s="31">
        <v>108</v>
      </c>
      <c r="B117" s="121" t="s">
        <v>236</v>
      </c>
      <c r="C117" s="77">
        <v>2</v>
      </c>
      <c r="D117" s="135">
        <v>0</v>
      </c>
      <c r="E117" s="74">
        <f t="shared" ref="E117" si="58">D117+(D117*F117)</f>
        <v>0</v>
      </c>
      <c r="F117" s="127">
        <v>0</v>
      </c>
      <c r="G117" s="72">
        <f t="shared" ref="G117" si="59">SUM(C117*D117)</f>
        <v>0</v>
      </c>
      <c r="H117" s="85">
        <f t="shared" ref="H117" si="60">G117+(G117*F117)</f>
        <v>0</v>
      </c>
    </row>
    <row r="118" spans="1:8" ht="38.450000000000003" customHeight="1" x14ac:dyDescent="0.25">
      <c r="A118" s="33">
        <v>109</v>
      </c>
      <c r="B118" s="121" t="s">
        <v>237</v>
      </c>
      <c r="C118" s="77">
        <v>2</v>
      </c>
      <c r="D118" s="136">
        <v>0</v>
      </c>
      <c r="E118" s="74">
        <f t="shared" si="55"/>
        <v>0</v>
      </c>
      <c r="F118" s="127">
        <v>0</v>
      </c>
      <c r="G118" s="72">
        <f t="shared" si="56"/>
        <v>0</v>
      </c>
      <c r="H118" s="85">
        <f t="shared" si="57"/>
        <v>0</v>
      </c>
    </row>
    <row r="119" spans="1:8" ht="38.450000000000003" customHeight="1" x14ac:dyDescent="0.25">
      <c r="A119" s="31">
        <v>110</v>
      </c>
      <c r="B119" s="121" t="s">
        <v>238</v>
      </c>
      <c r="C119" s="77">
        <v>2</v>
      </c>
      <c r="D119" s="136">
        <v>0</v>
      </c>
      <c r="E119" s="74">
        <f t="shared" si="34"/>
        <v>0</v>
      </c>
      <c r="F119" s="127">
        <v>0</v>
      </c>
      <c r="G119" s="72">
        <f t="shared" si="35"/>
        <v>0</v>
      </c>
      <c r="H119" s="85">
        <f t="shared" si="36"/>
        <v>0</v>
      </c>
    </row>
    <row r="120" spans="1:8" ht="38.450000000000003" customHeight="1" x14ac:dyDescent="0.25">
      <c r="A120" s="33">
        <v>111</v>
      </c>
      <c r="B120" s="121" t="s">
        <v>239</v>
      </c>
      <c r="C120" s="77">
        <v>2</v>
      </c>
      <c r="D120" s="135">
        <v>0</v>
      </c>
      <c r="E120" s="74">
        <f t="shared" si="34"/>
        <v>0</v>
      </c>
      <c r="F120" s="127">
        <v>0</v>
      </c>
      <c r="G120" s="72">
        <f t="shared" si="35"/>
        <v>0</v>
      </c>
      <c r="H120" s="85">
        <f t="shared" si="36"/>
        <v>0</v>
      </c>
    </row>
    <row r="121" spans="1:8" ht="38.450000000000003" customHeight="1" x14ac:dyDescent="0.25">
      <c r="A121" s="31">
        <v>112</v>
      </c>
      <c r="B121" s="121" t="s">
        <v>240</v>
      </c>
      <c r="C121" s="77">
        <v>2</v>
      </c>
      <c r="D121" s="136">
        <v>0</v>
      </c>
      <c r="E121" s="74">
        <f t="shared" si="34"/>
        <v>0</v>
      </c>
      <c r="F121" s="127">
        <v>0</v>
      </c>
      <c r="G121" s="72">
        <f t="shared" si="35"/>
        <v>0</v>
      </c>
      <c r="H121" s="85">
        <f t="shared" si="36"/>
        <v>0</v>
      </c>
    </row>
    <row r="122" spans="1:8" ht="38.450000000000003" customHeight="1" x14ac:dyDescent="0.25">
      <c r="A122" s="33">
        <v>113</v>
      </c>
      <c r="B122" s="121" t="s">
        <v>241</v>
      </c>
      <c r="C122" s="77">
        <v>2</v>
      </c>
      <c r="D122" s="136">
        <v>0</v>
      </c>
      <c r="E122" s="74">
        <f t="shared" si="34"/>
        <v>0</v>
      </c>
      <c r="F122" s="127">
        <v>0</v>
      </c>
      <c r="G122" s="72">
        <f t="shared" si="35"/>
        <v>0</v>
      </c>
      <c r="H122" s="85">
        <f t="shared" si="36"/>
        <v>0</v>
      </c>
    </row>
    <row r="123" spans="1:8" ht="38.450000000000003" customHeight="1" x14ac:dyDescent="0.25">
      <c r="A123" s="31">
        <v>114</v>
      </c>
      <c r="B123" s="121" t="s">
        <v>242</v>
      </c>
      <c r="C123" s="77">
        <v>5</v>
      </c>
      <c r="D123" s="135">
        <v>0</v>
      </c>
      <c r="E123" s="74">
        <f t="shared" ref="E123:E124" si="61">D123+(D123*F123)</f>
        <v>0</v>
      </c>
      <c r="F123" s="127">
        <v>0</v>
      </c>
      <c r="G123" s="72">
        <f t="shared" ref="G123:G124" si="62">SUM(C123*D123)</f>
        <v>0</v>
      </c>
      <c r="H123" s="85">
        <f t="shared" ref="H123:H124" si="63">G123+(G123*F123)</f>
        <v>0</v>
      </c>
    </row>
    <row r="124" spans="1:8" ht="38.450000000000003" customHeight="1" x14ac:dyDescent="0.25">
      <c r="A124" s="33">
        <v>115</v>
      </c>
      <c r="B124" s="121" t="s">
        <v>243</v>
      </c>
      <c r="C124" s="77">
        <v>2</v>
      </c>
      <c r="D124" s="136">
        <v>0</v>
      </c>
      <c r="E124" s="74">
        <f t="shared" si="61"/>
        <v>0</v>
      </c>
      <c r="F124" s="127">
        <v>0</v>
      </c>
      <c r="G124" s="72">
        <f t="shared" si="62"/>
        <v>0</v>
      </c>
      <c r="H124" s="85">
        <f t="shared" si="63"/>
        <v>0</v>
      </c>
    </row>
    <row r="125" spans="1:8" ht="38.450000000000003" customHeight="1" x14ac:dyDescent="0.25">
      <c r="A125" s="31">
        <v>116</v>
      </c>
      <c r="B125" s="121" t="s">
        <v>244</v>
      </c>
      <c r="C125" s="77">
        <v>5</v>
      </c>
      <c r="D125" s="136">
        <v>0</v>
      </c>
      <c r="E125" s="74">
        <f t="shared" si="34"/>
        <v>0</v>
      </c>
      <c r="F125" s="127">
        <v>0</v>
      </c>
      <c r="G125" s="72">
        <f t="shared" si="35"/>
        <v>0</v>
      </c>
      <c r="H125" s="85">
        <f t="shared" si="36"/>
        <v>0</v>
      </c>
    </row>
    <row r="126" spans="1:8" ht="38.450000000000003" customHeight="1" thickBot="1" x14ac:dyDescent="0.3">
      <c r="A126" s="89">
        <v>117</v>
      </c>
      <c r="B126" s="122" t="s">
        <v>245</v>
      </c>
      <c r="C126" s="90">
        <v>20</v>
      </c>
      <c r="D126" s="139">
        <v>0</v>
      </c>
      <c r="E126" s="78">
        <f t="shared" si="34"/>
        <v>0</v>
      </c>
      <c r="F126" s="129">
        <v>0</v>
      </c>
      <c r="G126" s="79">
        <f t="shared" si="35"/>
        <v>0</v>
      </c>
      <c r="H126" s="91">
        <f t="shared" si="36"/>
        <v>0</v>
      </c>
    </row>
    <row r="127" spans="1:8" ht="38.450000000000003" customHeight="1" thickBot="1" x14ac:dyDescent="0.3">
      <c r="A127" s="178" t="s">
        <v>33</v>
      </c>
      <c r="B127" s="190"/>
      <c r="C127" s="190"/>
      <c r="D127" s="190"/>
      <c r="E127" s="190"/>
      <c r="F127" s="190"/>
      <c r="G127" s="190"/>
      <c r="H127" s="191"/>
    </row>
    <row r="128" spans="1:8" ht="38.450000000000003" customHeight="1" x14ac:dyDescent="0.25">
      <c r="A128" s="31">
        <v>118</v>
      </c>
      <c r="B128" s="142" t="s">
        <v>29</v>
      </c>
      <c r="C128" s="92">
        <v>30</v>
      </c>
      <c r="D128" s="139">
        <v>0</v>
      </c>
      <c r="E128" s="87">
        <f t="shared" si="34"/>
        <v>0</v>
      </c>
      <c r="F128" s="127">
        <v>0</v>
      </c>
      <c r="G128" s="93">
        <f t="shared" ref="G128:G133" si="64">SUM(C128*D128)</f>
        <v>0</v>
      </c>
      <c r="H128" s="94">
        <f t="shared" ref="H128:H133" si="65">G128+(G128*F128)</f>
        <v>0</v>
      </c>
    </row>
    <row r="129" spans="1:8" ht="38.450000000000003" customHeight="1" x14ac:dyDescent="0.25">
      <c r="A129" s="33">
        <v>119</v>
      </c>
      <c r="B129" s="122" t="s">
        <v>287</v>
      </c>
      <c r="C129" s="90">
        <v>200</v>
      </c>
      <c r="D129" s="140">
        <v>0</v>
      </c>
      <c r="E129" s="78">
        <f t="shared" si="34"/>
        <v>0</v>
      </c>
      <c r="F129" s="127">
        <v>0</v>
      </c>
      <c r="G129" s="79">
        <f t="shared" si="64"/>
        <v>0</v>
      </c>
      <c r="H129" s="91">
        <f t="shared" si="65"/>
        <v>0</v>
      </c>
    </row>
    <row r="130" spans="1:8" ht="38.450000000000003" customHeight="1" x14ac:dyDescent="0.25">
      <c r="A130" s="31">
        <v>120</v>
      </c>
      <c r="B130" s="122" t="s">
        <v>288</v>
      </c>
      <c r="C130" s="90">
        <v>200</v>
      </c>
      <c r="D130" s="136">
        <v>0</v>
      </c>
      <c r="E130" s="78">
        <f t="shared" si="34"/>
        <v>0</v>
      </c>
      <c r="F130" s="127">
        <v>0</v>
      </c>
      <c r="G130" s="79">
        <f t="shared" si="64"/>
        <v>0</v>
      </c>
      <c r="H130" s="91">
        <f t="shared" si="65"/>
        <v>0</v>
      </c>
    </row>
    <row r="131" spans="1:8" ht="48" customHeight="1" x14ac:dyDescent="0.25">
      <c r="A131" s="33">
        <v>121</v>
      </c>
      <c r="B131" s="121" t="s">
        <v>289</v>
      </c>
      <c r="C131" s="90">
        <v>200</v>
      </c>
      <c r="D131" s="136">
        <v>0</v>
      </c>
      <c r="E131" s="78">
        <f t="shared" si="34"/>
        <v>0</v>
      </c>
      <c r="F131" s="127">
        <v>0</v>
      </c>
      <c r="G131" s="79">
        <f t="shared" si="64"/>
        <v>0</v>
      </c>
      <c r="H131" s="91">
        <f t="shared" si="65"/>
        <v>0</v>
      </c>
    </row>
    <row r="132" spans="1:8" ht="38.450000000000003" customHeight="1" x14ac:dyDescent="0.25">
      <c r="A132" s="31">
        <v>122</v>
      </c>
      <c r="B132" s="121" t="s">
        <v>290</v>
      </c>
      <c r="C132" s="90">
        <v>200</v>
      </c>
      <c r="D132" s="140">
        <v>0</v>
      </c>
      <c r="E132" s="78">
        <f t="shared" si="34"/>
        <v>0</v>
      </c>
      <c r="F132" s="127">
        <v>0</v>
      </c>
      <c r="G132" s="79">
        <f t="shared" si="64"/>
        <v>0</v>
      </c>
      <c r="H132" s="91">
        <f t="shared" si="65"/>
        <v>0</v>
      </c>
    </row>
    <row r="133" spans="1:8" ht="38.450000000000003" customHeight="1" x14ac:dyDescent="0.25">
      <c r="A133" s="33">
        <v>123</v>
      </c>
      <c r="B133" s="122" t="s">
        <v>291</v>
      </c>
      <c r="C133" s="90">
        <v>200</v>
      </c>
      <c r="D133" s="136">
        <v>0</v>
      </c>
      <c r="E133" s="78">
        <f t="shared" si="34"/>
        <v>0</v>
      </c>
      <c r="F133" s="127">
        <v>0</v>
      </c>
      <c r="G133" s="79">
        <f t="shared" si="64"/>
        <v>0</v>
      </c>
      <c r="H133" s="91">
        <f t="shared" si="65"/>
        <v>0</v>
      </c>
    </row>
    <row r="134" spans="1:8" ht="38.450000000000003" customHeight="1" x14ac:dyDescent="0.25">
      <c r="A134" s="31">
        <v>124</v>
      </c>
      <c r="B134" s="122" t="s">
        <v>30</v>
      </c>
      <c r="C134" s="90">
        <v>10</v>
      </c>
      <c r="D134" s="139">
        <v>0</v>
      </c>
      <c r="E134" s="78">
        <f t="shared" si="34"/>
        <v>0</v>
      </c>
      <c r="F134" s="127">
        <v>0</v>
      </c>
      <c r="G134" s="79">
        <f t="shared" si="35"/>
        <v>0</v>
      </c>
      <c r="H134" s="91">
        <f t="shared" si="36"/>
        <v>0</v>
      </c>
    </row>
    <row r="135" spans="1:8" ht="38.450000000000003" customHeight="1" x14ac:dyDescent="0.25">
      <c r="A135" s="33">
        <v>125</v>
      </c>
      <c r="B135" s="122" t="s">
        <v>292</v>
      </c>
      <c r="C135" s="90">
        <v>20</v>
      </c>
      <c r="D135" s="140">
        <v>0</v>
      </c>
      <c r="E135" s="78">
        <f t="shared" ref="E135:E139" si="66">D135+(D135*F135)</f>
        <v>0</v>
      </c>
      <c r="F135" s="127">
        <v>0</v>
      </c>
      <c r="G135" s="79">
        <f t="shared" ref="G135:G139" si="67">SUM(C135*D135)</f>
        <v>0</v>
      </c>
      <c r="H135" s="91">
        <f t="shared" ref="H135:H139" si="68">G135+(G135*F135)</f>
        <v>0</v>
      </c>
    </row>
    <row r="136" spans="1:8" ht="38.450000000000003" customHeight="1" x14ac:dyDescent="0.25">
      <c r="A136" s="31">
        <v>126</v>
      </c>
      <c r="B136" s="122" t="s">
        <v>293</v>
      </c>
      <c r="C136" s="90">
        <v>20</v>
      </c>
      <c r="D136" s="136">
        <v>0</v>
      </c>
      <c r="E136" s="78">
        <f t="shared" si="66"/>
        <v>0</v>
      </c>
      <c r="F136" s="127">
        <v>0</v>
      </c>
      <c r="G136" s="79">
        <f t="shared" si="67"/>
        <v>0</v>
      </c>
      <c r="H136" s="91">
        <f t="shared" si="68"/>
        <v>0</v>
      </c>
    </row>
    <row r="137" spans="1:8" ht="38.450000000000003" customHeight="1" x14ac:dyDescent="0.25">
      <c r="A137" s="33">
        <v>127</v>
      </c>
      <c r="B137" s="121" t="s">
        <v>294</v>
      </c>
      <c r="C137" s="77">
        <v>20</v>
      </c>
      <c r="D137" s="139">
        <v>0</v>
      </c>
      <c r="E137" s="78">
        <f t="shared" si="66"/>
        <v>0</v>
      </c>
      <c r="F137" s="127">
        <v>0</v>
      </c>
      <c r="G137" s="79">
        <f t="shared" si="67"/>
        <v>0</v>
      </c>
      <c r="H137" s="91">
        <f t="shared" si="68"/>
        <v>0</v>
      </c>
    </row>
    <row r="138" spans="1:8" ht="38.450000000000003" customHeight="1" x14ac:dyDescent="0.25">
      <c r="A138" s="31">
        <v>128</v>
      </c>
      <c r="B138" s="121" t="s">
        <v>295</v>
      </c>
      <c r="C138" s="77">
        <v>20</v>
      </c>
      <c r="D138" s="140">
        <v>0</v>
      </c>
      <c r="E138" s="78">
        <f t="shared" si="66"/>
        <v>0</v>
      </c>
      <c r="F138" s="127">
        <v>0</v>
      </c>
      <c r="G138" s="79">
        <f t="shared" si="67"/>
        <v>0</v>
      </c>
      <c r="H138" s="91">
        <f t="shared" si="68"/>
        <v>0</v>
      </c>
    </row>
    <row r="139" spans="1:8" ht="38.450000000000003" customHeight="1" thickBot="1" x14ac:dyDescent="0.3">
      <c r="A139" s="33">
        <v>129</v>
      </c>
      <c r="B139" s="123" t="s">
        <v>296</v>
      </c>
      <c r="C139" s="95">
        <v>20</v>
      </c>
      <c r="D139" s="141">
        <v>0</v>
      </c>
      <c r="E139" s="96">
        <f t="shared" si="66"/>
        <v>0</v>
      </c>
      <c r="F139" s="130">
        <v>0</v>
      </c>
      <c r="G139" s="97">
        <f t="shared" si="67"/>
        <v>0</v>
      </c>
      <c r="H139" s="98">
        <f t="shared" si="68"/>
        <v>0</v>
      </c>
    </row>
    <row r="140" spans="1:8" s="2" customFormat="1" ht="32.450000000000003" customHeight="1" thickBot="1" x14ac:dyDescent="0.3">
      <c r="A140" s="59"/>
      <c r="B140" s="192" t="s">
        <v>35</v>
      </c>
      <c r="C140" s="193"/>
      <c r="D140" s="193"/>
      <c r="E140" s="193"/>
      <c r="F140" s="194"/>
      <c r="G140" s="99">
        <f>SUM(G7:G139)</f>
        <v>0</v>
      </c>
      <c r="H140" s="100">
        <f>SUM(H7:H139)</f>
        <v>0</v>
      </c>
    </row>
    <row r="141" spans="1:8" s="2" customFormat="1" ht="39.75" customHeight="1" x14ac:dyDescent="0.2">
      <c r="A141" s="60"/>
      <c r="B141" s="58"/>
      <c r="C141" s="61"/>
      <c r="D141" s="131"/>
      <c r="E141" s="61"/>
      <c r="F141" s="131"/>
      <c r="G141" s="62"/>
      <c r="H141" s="63"/>
    </row>
    <row r="142" spans="1:8" s="2" customFormat="1" ht="32.450000000000003" customHeight="1" x14ac:dyDescent="0.25">
      <c r="A142" s="64"/>
      <c r="B142" s="187" t="s">
        <v>25</v>
      </c>
      <c r="C142" s="188"/>
      <c r="D142" s="188"/>
      <c r="E142" s="188"/>
      <c r="F142" s="188"/>
      <c r="G142" s="188"/>
      <c r="H142" s="189"/>
    </row>
    <row r="143" spans="1:8" s="2" customFormat="1" ht="45.75" customHeight="1" x14ac:dyDescent="0.25">
      <c r="A143" s="64"/>
      <c r="B143" s="210" t="s">
        <v>160</v>
      </c>
      <c r="C143" s="210"/>
      <c r="D143" s="211" t="s">
        <v>32</v>
      </c>
      <c r="E143" s="211"/>
      <c r="F143" s="211"/>
      <c r="G143" s="209" t="s">
        <v>31</v>
      </c>
      <c r="H143" s="209"/>
    </row>
    <row r="144" spans="1:8" s="2" customFormat="1" ht="32.450000000000003" customHeight="1" x14ac:dyDescent="0.25">
      <c r="A144" s="64"/>
      <c r="B144" s="210" t="s">
        <v>161</v>
      </c>
      <c r="C144" s="210"/>
      <c r="D144" s="187" t="s">
        <v>158</v>
      </c>
      <c r="E144" s="188"/>
      <c r="F144" s="189"/>
      <c r="G144" s="209" t="s">
        <v>31</v>
      </c>
      <c r="H144" s="209"/>
    </row>
    <row r="145" spans="1:8" s="2" customFormat="1" ht="32.450000000000003" customHeight="1" x14ac:dyDescent="0.2">
      <c r="A145" s="3"/>
      <c r="B145" s="7"/>
      <c r="C145" s="8"/>
      <c r="D145" s="132"/>
      <c r="E145" s="9"/>
      <c r="F145" s="132"/>
      <c r="G145" s="10"/>
      <c r="H145" s="10"/>
    </row>
    <row r="146" spans="1:8" s="2" customFormat="1" ht="32.450000000000003" customHeight="1" x14ac:dyDescent="0.2">
      <c r="A146" s="3"/>
      <c r="B146" s="7"/>
      <c r="C146" s="8"/>
      <c r="D146" s="132"/>
      <c r="E146" s="9"/>
      <c r="F146" s="132"/>
      <c r="G146" s="10"/>
      <c r="H146" s="10"/>
    </row>
    <row r="147" spans="1:8" s="2" customFormat="1" ht="32.450000000000003" customHeight="1" x14ac:dyDescent="0.2">
      <c r="A147" s="3"/>
      <c r="B147" s="7"/>
      <c r="C147" s="8"/>
      <c r="D147" s="132"/>
      <c r="E147" s="9"/>
      <c r="F147" s="132"/>
      <c r="G147" s="10"/>
      <c r="H147" s="10"/>
    </row>
    <row r="148" spans="1:8" s="2" customFormat="1" ht="32.450000000000003" customHeight="1" x14ac:dyDescent="0.2">
      <c r="A148" s="3"/>
      <c r="B148" s="7"/>
      <c r="C148" s="8"/>
      <c r="D148" s="132"/>
      <c r="E148" s="9"/>
      <c r="F148" s="132"/>
      <c r="G148" s="10"/>
      <c r="H148" s="10"/>
    </row>
    <row r="149" spans="1:8" s="2" customFormat="1" ht="32.450000000000003" customHeight="1" x14ac:dyDescent="0.2">
      <c r="A149" s="3"/>
      <c r="B149" s="7"/>
      <c r="C149" s="8"/>
      <c r="D149" s="132"/>
      <c r="E149" s="9"/>
      <c r="F149" s="132"/>
      <c r="G149" s="10"/>
      <c r="H149" s="10"/>
    </row>
    <row r="150" spans="1:8" s="2" customFormat="1" ht="32.450000000000003" customHeight="1" x14ac:dyDescent="0.2">
      <c r="A150" s="3"/>
      <c r="B150" s="7"/>
      <c r="C150" s="8"/>
      <c r="D150" s="132"/>
      <c r="E150" s="9"/>
      <c r="F150" s="132"/>
      <c r="G150" s="10"/>
      <c r="H150" s="10"/>
    </row>
    <row r="151" spans="1:8" s="2" customFormat="1" ht="32.450000000000003" customHeight="1" x14ac:dyDescent="0.2">
      <c r="A151" s="3"/>
      <c r="B151" s="7"/>
      <c r="C151" s="8"/>
      <c r="D151" s="132"/>
      <c r="E151" s="9"/>
      <c r="F151" s="132"/>
      <c r="G151" s="10"/>
      <c r="H151" s="10"/>
    </row>
    <row r="152" spans="1:8" s="2" customFormat="1" ht="32.450000000000003" customHeight="1" x14ac:dyDescent="0.2">
      <c r="A152" s="3"/>
      <c r="B152" s="7"/>
      <c r="C152" s="8"/>
      <c r="D152" s="132"/>
      <c r="E152" s="9"/>
      <c r="F152" s="132"/>
      <c r="G152" s="10"/>
      <c r="H152" s="10"/>
    </row>
    <row r="153" spans="1:8" s="2" customFormat="1" ht="32.450000000000003" customHeight="1" x14ac:dyDescent="0.2">
      <c r="A153" s="3"/>
      <c r="B153" s="7"/>
      <c r="C153" s="8"/>
      <c r="D153" s="132"/>
      <c r="E153" s="9"/>
      <c r="F153" s="132"/>
      <c r="G153" s="10"/>
      <c r="H153" s="10"/>
    </row>
    <row r="154" spans="1:8" s="2" customFormat="1" ht="32.450000000000003" customHeight="1" x14ac:dyDescent="0.2">
      <c r="A154" s="3"/>
      <c r="B154" s="7"/>
      <c r="C154" s="8"/>
      <c r="D154" s="132"/>
      <c r="E154" s="9"/>
      <c r="F154" s="132"/>
      <c r="G154" s="10"/>
      <c r="H154" s="10"/>
    </row>
    <row r="155" spans="1:8" s="2" customFormat="1" ht="32.450000000000003" customHeight="1" x14ac:dyDescent="0.2">
      <c r="A155" s="3"/>
      <c r="B155" s="7"/>
      <c r="C155" s="8"/>
      <c r="D155" s="132"/>
      <c r="E155" s="9"/>
      <c r="F155" s="132"/>
      <c r="G155" s="10"/>
      <c r="H155" s="10"/>
    </row>
    <row r="156" spans="1:8" s="2" customFormat="1" ht="32.450000000000003" customHeight="1" x14ac:dyDescent="0.2">
      <c r="A156" s="3"/>
      <c r="B156" s="7"/>
      <c r="C156" s="8"/>
      <c r="D156" s="132"/>
      <c r="E156" s="9"/>
      <c r="F156" s="132"/>
      <c r="G156" s="10"/>
      <c r="H156" s="10"/>
    </row>
    <row r="157" spans="1:8" s="2" customFormat="1" ht="32.450000000000003" customHeight="1" x14ac:dyDescent="0.2">
      <c r="A157" s="3"/>
      <c r="B157" s="7"/>
      <c r="C157" s="8"/>
      <c r="D157" s="132"/>
      <c r="E157" s="9"/>
      <c r="F157" s="132"/>
      <c r="G157" s="10"/>
      <c r="H157" s="10"/>
    </row>
    <row r="158" spans="1:8" s="2" customFormat="1" ht="32.450000000000003" customHeight="1" x14ac:dyDescent="0.2">
      <c r="A158" s="3"/>
      <c r="B158" s="7"/>
      <c r="C158" s="8"/>
      <c r="D158" s="132"/>
      <c r="E158" s="9"/>
      <c r="F158" s="132"/>
      <c r="G158" s="10"/>
      <c r="H158" s="10"/>
    </row>
    <row r="159" spans="1:8" s="2" customFormat="1" ht="32.450000000000003" customHeight="1" x14ac:dyDescent="0.2">
      <c r="A159" s="3"/>
      <c r="B159" s="7"/>
      <c r="C159" s="8"/>
      <c r="D159" s="132"/>
      <c r="E159" s="9"/>
      <c r="F159" s="132"/>
      <c r="G159" s="10"/>
      <c r="H159" s="10"/>
    </row>
    <row r="160" spans="1:8" s="2" customFormat="1" ht="32.450000000000003" customHeight="1" x14ac:dyDescent="0.2">
      <c r="A160" s="3"/>
      <c r="B160" s="7"/>
      <c r="C160" s="8"/>
      <c r="D160" s="132"/>
      <c r="E160" s="9"/>
      <c r="F160" s="132"/>
      <c r="G160" s="10"/>
      <c r="H160" s="10"/>
    </row>
    <row r="161" spans="1:8" s="2" customFormat="1" ht="32.450000000000003" customHeight="1" x14ac:dyDescent="0.2">
      <c r="A161" s="3"/>
      <c r="B161" s="7"/>
      <c r="C161" s="8"/>
      <c r="D161" s="132"/>
      <c r="E161" s="9"/>
      <c r="F161" s="132"/>
      <c r="G161" s="10"/>
      <c r="H161" s="10"/>
    </row>
    <row r="162" spans="1:8" s="2" customFormat="1" ht="32.450000000000003" customHeight="1" x14ac:dyDescent="0.2">
      <c r="A162" s="3"/>
      <c r="B162" s="7"/>
      <c r="C162" s="8"/>
      <c r="D162" s="132"/>
      <c r="E162" s="9"/>
      <c r="F162" s="132"/>
      <c r="G162" s="10"/>
      <c r="H162" s="10"/>
    </row>
    <row r="163" spans="1:8" s="2" customFormat="1" ht="32.450000000000003" customHeight="1" x14ac:dyDescent="0.2">
      <c r="A163" s="3"/>
      <c r="B163" s="7"/>
      <c r="C163" s="8"/>
      <c r="D163" s="132"/>
      <c r="E163" s="9"/>
      <c r="F163" s="132"/>
      <c r="G163" s="10"/>
      <c r="H163" s="10"/>
    </row>
    <row r="164" spans="1:8" s="2" customFormat="1" ht="32.450000000000003" customHeight="1" x14ac:dyDescent="0.2">
      <c r="A164" s="3"/>
      <c r="B164" s="7"/>
      <c r="C164" s="8"/>
      <c r="D164" s="132"/>
      <c r="E164" s="9"/>
      <c r="F164" s="132"/>
      <c r="G164" s="10"/>
      <c r="H164" s="10"/>
    </row>
    <row r="165" spans="1:8" s="2" customFormat="1" ht="32.450000000000003" customHeight="1" x14ac:dyDescent="0.2">
      <c r="A165" s="3"/>
      <c r="B165" s="7"/>
      <c r="C165" s="8"/>
      <c r="D165" s="132"/>
      <c r="E165" s="9"/>
      <c r="F165" s="132"/>
      <c r="G165" s="10"/>
      <c r="H165" s="10"/>
    </row>
    <row r="166" spans="1:8" s="2" customFormat="1" ht="32.450000000000003" customHeight="1" x14ac:dyDescent="0.2">
      <c r="A166" s="3"/>
      <c r="B166" s="7"/>
      <c r="C166" s="8"/>
      <c r="D166" s="132"/>
      <c r="E166" s="9"/>
      <c r="F166" s="132"/>
      <c r="G166" s="10"/>
      <c r="H166" s="10"/>
    </row>
    <row r="167" spans="1:8" s="2" customFormat="1" ht="32.450000000000003" customHeight="1" x14ac:dyDescent="0.2">
      <c r="A167" s="3"/>
      <c r="B167" s="7"/>
      <c r="C167" s="8"/>
      <c r="D167" s="132"/>
      <c r="E167" s="9"/>
      <c r="F167" s="132"/>
      <c r="G167" s="10"/>
      <c r="H167" s="10"/>
    </row>
    <row r="168" spans="1:8" s="2" customFormat="1" ht="32.450000000000003" customHeight="1" x14ac:dyDescent="0.2">
      <c r="A168" s="3"/>
      <c r="B168" s="7"/>
      <c r="C168" s="8"/>
      <c r="D168" s="132"/>
      <c r="E168" s="9"/>
      <c r="F168" s="132"/>
      <c r="G168" s="10"/>
      <c r="H168" s="10"/>
    </row>
    <row r="169" spans="1:8" s="2" customFormat="1" ht="32.450000000000003" customHeight="1" x14ac:dyDescent="0.2">
      <c r="A169" s="3"/>
      <c r="B169" s="7"/>
      <c r="C169" s="8"/>
      <c r="D169" s="132"/>
      <c r="E169" s="9"/>
      <c r="F169" s="132"/>
      <c r="G169" s="10"/>
      <c r="H169" s="10"/>
    </row>
    <row r="170" spans="1:8" s="2" customFormat="1" ht="32.450000000000003" customHeight="1" x14ac:dyDescent="0.2">
      <c r="A170" s="3"/>
      <c r="B170" s="7"/>
      <c r="C170" s="8"/>
      <c r="D170" s="132"/>
      <c r="E170" s="9"/>
      <c r="F170" s="132"/>
      <c r="G170" s="10"/>
      <c r="H170" s="10"/>
    </row>
    <row r="171" spans="1:8" s="2" customFormat="1" ht="32.450000000000003" customHeight="1" x14ac:dyDescent="0.2">
      <c r="A171" s="3"/>
      <c r="B171" s="7"/>
      <c r="C171" s="8"/>
      <c r="D171" s="132"/>
      <c r="E171" s="9"/>
      <c r="F171" s="132"/>
      <c r="G171" s="10"/>
      <c r="H171" s="10"/>
    </row>
    <row r="172" spans="1:8" s="2" customFormat="1" ht="32.450000000000003" customHeight="1" x14ac:dyDescent="0.2">
      <c r="A172" s="3"/>
      <c r="B172" s="7"/>
      <c r="C172" s="8"/>
      <c r="D172" s="132"/>
      <c r="E172" s="9"/>
      <c r="F172" s="132"/>
      <c r="G172" s="10"/>
      <c r="H172" s="10"/>
    </row>
    <row r="173" spans="1:8" s="2" customFormat="1" ht="32.450000000000003" customHeight="1" x14ac:dyDescent="0.2">
      <c r="A173" s="3"/>
      <c r="B173" s="7"/>
      <c r="C173" s="8"/>
      <c r="D173" s="132"/>
      <c r="E173" s="9"/>
      <c r="F173" s="132"/>
      <c r="G173" s="10"/>
      <c r="H173" s="10"/>
    </row>
    <row r="174" spans="1:8" s="2" customFormat="1" ht="32.450000000000003" customHeight="1" x14ac:dyDescent="0.2">
      <c r="A174" s="3"/>
      <c r="B174" s="7"/>
      <c r="C174" s="8"/>
      <c r="D174" s="132"/>
      <c r="E174" s="9"/>
      <c r="F174" s="132"/>
      <c r="G174" s="10"/>
      <c r="H174" s="10"/>
    </row>
    <row r="175" spans="1:8" s="2" customFormat="1" ht="32.450000000000003" customHeight="1" x14ac:dyDescent="0.2">
      <c r="A175" s="3"/>
      <c r="B175" s="7"/>
      <c r="C175" s="8"/>
      <c r="D175" s="132"/>
      <c r="E175" s="9"/>
      <c r="F175" s="132"/>
      <c r="G175" s="10"/>
      <c r="H175" s="10"/>
    </row>
    <row r="176" spans="1:8" s="2" customFormat="1" ht="32.450000000000003" customHeight="1" x14ac:dyDescent="0.2">
      <c r="A176" s="3"/>
      <c r="B176" s="7"/>
      <c r="C176" s="8"/>
      <c r="D176" s="132"/>
      <c r="E176" s="9"/>
      <c r="F176" s="132"/>
      <c r="G176" s="10"/>
      <c r="H176" s="10"/>
    </row>
    <row r="177" spans="1:8" s="2" customFormat="1" ht="32.450000000000003" customHeight="1" x14ac:dyDescent="0.2">
      <c r="A177" s="3"/>
      <c r="B177" s="7"/>
      <c r="C177" s="8"/>
      <c r="D177" s="132"/>
      <c r="E177" s="9"/>
      <c r="F177" s="132"/>
      <c r="G177" s="10"/>
      <c r="H177" s="10"/>
    </row>
    <row r="178" spans="1:8" s="2" customFormat="1" ht="32.450000000000003" customHeight="1" x14ac:dyDescent="0.2">
      <c r="A178" s="3"/>
      <c r="B178" s="7"/>
      <c r="C178" s="8"/>
      <c r="D178" s="132"/>
      <c r="E178" s="9"/>
      <c r="F178" s="132"/>
      <c r="G178" s="10"/>
      <c r="H178" s="10"/>
    </row>
    <row r="179" spans="1:8" s="2" customFormat="1" ht="32.450000000000003" customHeight="1" x14ac:dyDescent="0.2">
      <c r="A179" s="3"/>
      <c r="B179" s="7"/>
      <c r="C179" s="8"/>
      <c r="D179" s="132"/>
      <c r="E179" s="9"/>
      <c r="F179" s="132"/>
      <c r="G179" s="10"/>
      <c r="H179" s="10"/>
    </row>
    <row r="180" spans="1:8" s="2" customFormat="1" ht="32.450000000000003" customHeight="1" x14ac:dyDescent="0.2">
      <c r="A180" s="3"/>
      <c r="B180" s="7"/>
      <c r="C180" s="8"/>
      <c r="D180" s="132"/>
      <c r="E180" s="9"/>
      <c r="F180" s="132"/>
      <c r="G180" s="10"/>
      <c r="H180" s="10"/>
    </row>
    <row r="181" spans="1:8" s="2" customFormat="1" ht="32.450000000000003" customHeight="1" x14ac:dyDescent="0.2">
      <c r="A181" s="3"/>
      <c r="B181" s="7"/>
      <c r="C181" s="8"/>
      <c r="D181" s="132"/>
      <c r="E181" s="9"/>
      <c r="F181" s="132"/>
      <c r="G181" s="10"/>
      <c r="H181" s="10"/>
    </row>
    <row r="182" spans="1:8" s="2" customFormat="1" ht="32.450000000000003" customHeight="1" x14ac:dyDescent="0.2">
      <c r="A182" s="3"/>
      <c r="B182" s="7"/>
      <c r="C182" s="8"/>
      <c r="D182" s="132"/>
      <c r="E182" s="9"/>
      <c r="F182" s="132"/>
      <c r="G182" s="10"/>
      <c r="H182" s="10"/>
    </row>
    <row r="183" spans="1:8" s="2" customFormat="1" ht="32.450000000000003" customHeight="1" x14ac:dyDescent="0.2">
      <c r="A183" s="3"/>
      <c r="B183" s="7"/>
      <c r="C183" s="8"/>
      <c r="D183" s="132"/>
      <c r="E183" s="9"/>
      <c r="F183" s="132"/>
      <c r="G183" s="10"/>
      <c r="H183" s="10"/>
    </row>
    <row r="184" spans="1:8" s="2" customFormat="1" ht="32.450000000000003" customHeight="1" x14ac:dyDescent="0.2">
      <c r="A184" s="3"/>
      <c r="B184" s="7"/>
      <c r="C184" s="8"/>
      <c r="D184" s="132"/>
      <c r="E184" s="9"/>
      <c r="F184" s="132"/>
      <c r="G184" s="10"/>
      <c r="H184" s="10"/>
    </row>
    <row r="185" spans="1:8" s="2" customFormat="1" ht="32.450000000000003" customHeight="1" x14ac:dyDescent="0.2">
      <c r="A185" s="3"/>
      <c r="B185" s="7"/>
      <c r="C185" s="8"/>
      <c r="D185" s="132"/>
      <c r="E185" s="9"/>
      <c r="F185" s="132"/>
      <c r="G185" s="10"/>
      <c r="H185" s="10"/>
    </row>
    <row r="186" spans="1:8" s="2" customFormat="1" ht="32.450000000000003" customHeight="1" x14ac:dyDescent="0.2">
      <c r="A186" s="3"/>
      <c r="B186" s="7"/>
      <c r="C186" s="8"/>
      <c r="D186" s="132"/>
      <c r="E186" s="9"/>
      <c r="F186" s="132"/>
      <c r="G186" s="10"/>
      <c r="H186" s="10"/>
    </row>
    <row r="187" spans="1:8" s="2" customFormat="1" ht="32.450000000000003" customHeight="1" x14ac:dyDescent="0.2">
      <c r="A187" s="3"/>
      <c r="B187" s="7"/>
      <c r="C187" s="8"/>
      <c r="D187" s="132"/>
      <c r="E187" s="9"/>
      <c r="F187" s="132"/>
      <c r="G187" s="10"/>
      <c r="H187" s="10"/>
    </row>
    <row r="188" spans="1:8" s="2" customFormat="1" ht="32.450000000000003" customHeight="1" x14ac:dyDescent="0.2">
      <c r="A188" s="3"/>
      <c r="B188" s="7"/>
      <c r="C188" s="8"/>
      <c r="D188" s="132"/>
      <c r="E188" s="9"/>
      <c r="F188" s="132"/>
      <c r="G188" s="10"/>
      <c r="H188" s="10"/>
    </row>
    <row r="189" spans="1:8" s="2" customFormat="1" ht="32.450000000000003" customHeight="1" x14ac:dyDescent="0.2">
      <c r="A189" s="3"/>
      <c r="B189" s="7"/>
      <c r="C189" s="8"/>
      <c r="D189" s="132"/>
      <c r="E189" s="9"/>
      <c r="F189" s="132"/>
      <c r="G189" s="10"/>
      <c r="H189" s="10"/>
    </row>
    <row r="190" spans="1:8" s="2" customFormat="1" ht="32.450000000000003" customHeight="1" x14ac:dyDescent="0.2">
      <c r="A190" s="3"/>
      <c r="B190" s="7"/>
      <c r="C190" s="8"/>
      <c r="D190" s="132"/>
      <c r="E190" s="9"/>
      <c r="F190" s="132"/>
      <c r="G190" s="10"/>
      <c r="H190" s="10"/>
    </row>
    <row r="191" spans="1:8" s="2" customFormat="1" ht="32.450000000000003" customHeight="1" x14ac:dyDescent="0.2">
      <c r="A191" s="3"/>
      <c r="B191" s="7"/>
      <c r="C191" s="8"/>
      <c r="D191" s="132"/>
      <c r="E191" s="9"/>
      <c r="F191" s="132"/>
      <c r="G191" s="10"/>
      <c r="H191" s="10"/>
    </row>
    <row r="192" spans="1:8" s="2" customFormat="1" ht="32.450000000000003" customHeight="1" x14ac:dyDescent="0.2">
      <c r="A192" s="3"/>
      <c r="B192" s="7"/>
      <c r="C192" s="8"/>
      <c r="D192" s="132"/>
      <c r="E192" s="9"/>
      <c r="F192" s="132"/>
      <c r="G192" s="10"/>
      <c r="H192" s="10"/>
    </row>
    <row r="193" spans="1:8" s="2" customFormat="1" ht="32.450000000000003" customHeight="1" x14ac:dyDescent="0.2">
      <c r="A193" s="3"/>
      <c r="B193" s="7"/>
      <c r="C193" s="8"/>
      <c r="D193" s="132"/>
      <c r="E193" s="9"/>
      <c r="F193" s="132"/>
      <c r="G193" s="10"/>
      <c r="H193" s="10"/>
    </row>
    <row r="194" spans="1:8" s="2" customFormat="1" ht="32.450000000000003" customHeight="1" x14ac:dyDescent="0.2">
      <c r="A194" s="3"/>
      <c r="B194" s="7"/>
      <c r="C194" s="8"/>
      <c r="D194" s="132"/>
      <c r="E194" s="9"/>
      <c r="F194" s="132"/>
      <c r="G194" s="10"/>
      <c r="H194" s="10"/>
    </row>
    <row r="195" spans="1:8" s="2" customFormat="1" ht="32.450000000000003" customHeight="1" x14ac:dyDescent="0.2">
      <c r="A195" s="3"/>
      <c r="B195" s="7"/>
      <c r="C195" s="8"/>
      <c r="D195" s="132"/>
      <c r="E195" s="9"/>
      <c r="F195" s="132"/>
      <c r="G195" s="10"/>
      <c r="H195" s="10"/>
    </row>
    <row r="196" spans="1:8" s="2" customFormat="1" ht="32.450000000000003" customHeight="1" x14ac:dyDescent="0.2">
      <c r="A196" s="3"/>
      <c r="B196" s="7"/>
      <c r="C196" s="8"/>
      <c r="D196" s="132"/>
      <c r="E196" s="9"/>
      <c r="F196" s="132"/>
      <c r="G196" s="10"/>
      <c r="H196" s="10"/>
    </row>
    <row r="197" spans="1:8" s="2" customFormat="1" ht="32.450000000000003" customHeight="1" x14ac:dyDescent="0.2">
      <c r="A197" s="3"/>
      <c r="B197" s="7"/>
      <c r="C197" s="8"/>
      <c r="D197" s="132"/>
      <c r="E197" s="9"/>
      <c r="F197" s="132"/>
      <c r="G197" s="10"/>
      <c r="H197" s="10"/>
    </row>
    <row r="198" spans="1:8" s="2" customFormat="1" ht="32.450000000000003" customHeight="1" x14ac:dyDescent="0.2">
      <c r="A198" s="3"/>
      <c r="B198" s="7"/>
      <c r="C198" s="8"/>
      <c r="D198" s="132"/>
      <c r="E198" s="9"/>
      <c r="F198" s="132"/>
      <c r="G198" s="10"/>
      <c r="H198" s="10"/>
    </row>
    <row r="199" spans="1:8" s="2" customFormat="1" ht="32.450000000000003" customHeight="1" x14ac:dyDescent="0.2">
      <c r="A199" s="3"/>
      <c r="B199" s="7"/>
      <c r="C199" s="8"/>
      <c r="D199" s="132"/>
      <c r="E199" s="9"/>
      <c r="F199" s="132"/>
      <c r="G199" s="10"/>
      <c r="H199" s="10"/>
    </row>
    <row r="200" spans="1:8" s="2" customFormat="1" ht="32.450000000000003" customHeight="1" x14ac:dyDescent="0.2">
      <c r="A200" s="3"/>
      <c r="B200" s="7"/>
      <c r="C200" s="8"/>
      <c r="D200" s="132"/>
      <c r="E200" s="9"/>
      <c r="F200" s="132"/>
      <c r="G200" s="10"/>
      <c r="H200" s="10"/>
    </row>
    <row r="201" spans="1:8" s="2" customFormat="1" ht="32.450000000000003" customHeight="1" x14ac:dyDescent="0.2">
      <c r="A201" s="3"/>
      <c r="B201" s="7"/>
      <c r="C201" s="8"/>
      <c r="D201" s="132"/>
      <c r="E201" s="9"/>
      <c r="F201" s="132"/>
      <c r="G201" s="10"/>
      <c r="H201" s="10"/>
    </row>
    <row r="202" spans="1:8" s="2" customFormat="1" ht="32.450000000000003" customHeight="1" x14ac:dyDescent="0.2">
      <c r="A202" s="3"/>
      <c r="B202" s="7"/>
      <c r="C202" s="8"/>
      <c r="D202" s="132"/>
      <c r="E202" s="9"/>
      <c r="F202" s="132"/>
      <c r="G202" s="10"/>
      <c r="H202" s="10"/>
    </row>
    <row r="203" spans="1:8" s="2" customFormat="1" ht="32.450000000000003" customHeight="1" x14ac:dyDescent="0.2">
      <c r="A203" s="3"/>
      <c r="B203" s="7"/>
      <c r="C203" s="8"/>
      <c r="D203" s="132"/>
      <c r="E203" s="9"/>
      <c r="F203" s="132"/>
      <c r="G203" s="10"/>
      <c r="H203" s="10"/>
    </row>
    <row r="204" spans="1:8" s="2" customFormat="1" ht="32.450000000000003" customHeight="1" x14ac:dyDescent="0.2">
      <c r="A204" s="3"/>
      <c r="B204" s="7"/>
      <c r="C204" s="8"/>
      <c r="D204" s="132"/>
      <c r="E204" s="9"/>
      <c r="F204" s="132"/>
      <c r="G204" s="10"/>
      <c r="H204" s="10"/>
    </row>
    <row r="205" spans="1:8" s="2" customFormat="1" ht="32.450000000000003" customHeight="1" x14ac:dyDescent="0.2">
      <c r="A205" s="3"/>
      <c r="B205" s="7"/>
      <c r="C205" s="8"/>
      <c r="D205" s="132"/>
      <c r="E205" s="9"/>
      <c r="F205" s="132"/>
      <c r="G205" s="10"/>
      <c r="H205" s="10"/>
    </row>
    <row r="206" spans="1:8" s="2" customFormat="1" ht="32.450000000000003" customHeight="1" x14ac:dyDescent="0.2">
      <c r="A206" s="3"/>
      <c r="B206" s="7"/>
      <c r="C206" s="8"/>
      <c r="D206" s="132"/>
      <c r="E206" s="9"/>
      <c r="F206" s="132"/>
      <c r="G206" s="10"/>
      <c r="H206" s="10"/>
    </row>
    <row r="207" spans="1:8" s="2" customFormat="1" ht="32.450000000000003" customHeight="1" x14ac:dyDescent="0.2">
      <c r="A207" s="3"/>
      <c r="B207" s="7"/>
      <c r="C207" s="8"/>
      <c r="D207" s="132"/>
      <c r="E207" s="9"/>
      <c r="F207" s="132"/>
      <c r="G207" s="10"/>
      <c r="H207" s="10"/>
    </row>
    <row r="208" spans="1:8" s="2" customFormat="1" ht="32.450000000000003" customHeight="1" x14ac:dyDescent="0.2">
      <c r="A208" s="3"/>
      <c r="B208" s="7"/>
      <c r="C208" s="8"/>
      <c r="D208" s="132"/>
      <c r="E208" s="9"/>
      <c r="F208" s="132"/>
      <c r="G208" s="10"/>
      <c r="H208" s="10"/>
    </row>
    <row r="209" spans="1:8" s="2" customFormat="1" ht="32.450000000000003" customHeight="1" x14ac:dyDescent="0.2">
      <c r="A209" s="3"/>
      <c r="B209" s="7"/>
      <c r="C209" s="8"/>
      <c r="D209" s="132"/>
      <c r="E209" s="9"/>
      <c r="F209" s="132"/>
      <c r="G209" s="10"/>
      <c r="H209" s="10"/>
    </row>
    <row r="210" spans="1:8" s="2" customFormat="1" ht="32.450000000000003" customHeight="1" x14ac:dyDescent="0.2">
      <c r="A210" s="3"/>
      <c r="B210" s="7"/>
      <c r="C210" s="8"/>
      <c r="D210" s="132"/>
      <c r="E210" s="9"/>
      <c r="F210" s="132"/>
      <c r="G210" s="10"/>
      <c r="H210" s="10"/>
    </row>
    <row r="211" spans="1:8" s="2" customFormat="1" ht="32.450000000000003" customHeight="1" x14ac:dyDescent="0.2">
      <c r="A211" s="3"/>
      <c r="B211" s="7"/>
      <c r="C211" s="8"/>
      <c r="D211" s="132"/>
      <c r="E211" s="9"/>
      <c r="F211" s="132"/>
      <c r="G211" s="10"/>
      <c r="H211" s="10"/>
    </row>
    <row r="212" spans="1:8" s="2" customFormat="1" ht="32.450000000000003" customHeight="1" x14ac:dyDescent="0.2">
      <c r="A212" s="3"/>
      <c r="B212" s="7"/>
      <c r="C212" s="8"/>
      <c r="D212" s="132"/>
      <c r="E212" s="9"/>
      <c r="F212" s="132"/>
      <c r="G212" s="10"/>
      <c r="H212" s="10"/>
    </row>
    <row r="213" spans="1:8" s="2" customFormat="1" ht="32.450000000000003" customHeight="1" x14ac:dyDescent="0.2">
      <c r="A213" s="3"/>
      <c r="B213" s="7"/>
      <c r="C213" s="8"/>
      <c r="D213" s="132"/>
      <c r="E213" s="9"/>
      <c r="F213" s="132"/>
      <c r="G213" s="10"/>
      <c r="H213" s="10"/>
    </row>
    <row r="214" spans="1:8" s="2" customFormat="1" ht="32.450000000000003" customHeight="1" x14ac:dyDescent="0.2">
      <c r="A214" s="3"/>
      <c r="B214" s="7"/>
      <c r="C214" s="8"/>
      <c r="D214" s="132"/>
      <c r="E214" s="9"/>
      <c r="F214" s="132"/>
      <c r="G214" s="10"/>
      <c r="H214" s="10"/>
    </row>
    <row r="215" spans="1:8" s="2" customFormat="1" ht="32.450000000000003" customHeight="1" x14ac:dyDescent="0.2">
      <c r="A215" s="3"/>
      <c r="B215" s="7"/>
      <c r="C215" s="8"/>
      <c r="D215" s="132"/>
      <c r="E215" s="9"/>
      <c r="F215" s="132"/>
      <c r="G215" s="10"/>
      <c r="H215" s="10"/>
    </row>
    <row r="216" spans="1:8" s="2" customFormat="1" ht="32.450000000000003" customHeight="1" x14ac:dyDescent="0.2">
      <c r="A216" s="3"/>
      <c r="B216" s="7"/>
      <c r="C216" s="8"/>
      <c r="D216" s="132"/>
      <c r="E216" s="9"/>
      <c r="F216" s="132"/>
      <c r="G216" s="10"/>
      <c r="H216" s="10"/>
    </row>
    <row r="217" spans="1:8" s="2" customFormat="1" ht="32.450000000000003" customHeight="1" x14ac:dyDescent="0.2">
      <c r="A217" s="3"/>
      <c r="B217" s="7"/>
      <c r="C217" s="8"/>
      <c r="D217" s="132"/>
      <c r="E217" s="9"/>
      <c r="F217" s="132"/>
      <c r="G217" s="10"/>
      <c r="H217" s="10"/>
    </row>
    <row r="218" spans="1:8" s="2" customFormat="1" ht="32.450000000000003" customHeight="1" x14ac:dyDescent="0.2">
      <c r="A218" s="3"/>
      <c r="B218" s="7"/>
      <c r="C218" s="8"/>
      <c r="D218" s="132"/>
      <c r="E218" s="9"/>
      <c r="F218" s="132"/>
      <c r="G218" s="10"/>
      <c r="H218" s="10"/>
    </row>
    <row r="219" spans="1:8" s="2" customFormat="1" ht="32.450000000000003" customHeight="1" x14ac:dyDescent="0.2">
      <c r="A219" s="3"/>
      <c r="B219" s="7"/>
      <c r="C219" s="8"/>
      <c r="D219" s="132"/>
      <c r="E219" s="9"/>
      <c r="F219" s="132"/>
      <c r="G219" s="10"/>
      <c r="H219" s="10"/>
    </row>
    <row r="220" spans="1:8" s="2" customFormat="1" ht="32.450000000000003" customHeight="1" x14ac:dyDescent="0.2">
      <c r="A220" s="3"/>
      <c r="B220" s="7"/>
      <c r="C220" s="8"/>
      <c r="D220" s="132"/>
      <c r="E220" s="9"/>
      <c r="F220" s="132"/>
      <c r="G220" s="10"/>
      <c r="H220" s="10"/>
    </row>
    <row r="221" spans="1:8" s="2" customFormat="1" ht="32.450000000000003" customHeight="1" x14ac:dyDescent="0.2">
      <c r="A221" s="3"/>
      <c r="B221" s="7"/>
      <c r="C221" s="8"/>
      <c r="D221" s="132"/>
      <c r="E221" s="9"/>
      <c r="F221" s="132"/>
      <c r="G221" s="10"/>
      <c r="H221" s="10"/>
    </row>
    <row r="222" spans="1:8" s="2" customFormat="1" ht="32.450000000000003" customHeight="1" x14ac:dyDescent="0.2">
      <c r="A222" s="3"/>
      <c r="B222" s="7"/>
      <c r="C222" s="8"/>
      <c r="D222" s="132"/>
      <c r="E222" s="9"/>
      <c r="F222" s="132"/>
      <c r="G222" s="10"/>
      <c r="H222" s="10"/>
    </row>
    <row r="223" spans="1:8" s="2" customFormat="1" ht="32.450000000000003" customHeight="1" x14ac:dyDescent="0.2">
      <c r="A223" s="3"/>
      <c r="B223" s="7"/>
      <c r="C223" s="8"/>
      <c r="D223" s="132"/>
      <c r="E223" s="9"/>
      <c r="F223" s="132"/>
      <c r="G223" s="10"/>
      <c r="H223" s="10"/>
    </row>
    <row r="224" spans="1:8" s="2" customFormat="1" ht="32.450000000000003" customHeight="1" x14ac:dyDescent="0.2">
      <c r="A224" s="3"/>
      <c r="B224" s="7"/>
      <c r="C224" s="8"/>
      <c r="D224" s="132"/>
      <c r="E224" s="9"/>
      <c r="F224" s="132"/>
      <c r="G224" s="10"/>
      <c r="H224" s="10"/>
    </row>
    <row r="225" spans="1:8" s="2" customFormat="1" ht="32.450000000000003" customHeight="1" x14ac:dyDescent="0.2">
      <c r="A225" s="3"/>
      <c r="B225" s="7"/>
      <c r="C225" s="8"/>
      <c r="D225" s="132"/>
      <c r="E225" s="9"/>
      <c r="F225" s="132"/>
      <c r="G225" s="10"/>
      <c r="H225" s="10"/>
    </row>
    <row r="226" spans="1:8" s="2" customFormat="1" ht="32.450000000000003" customHeight="1" x14ac:dyDescent="0.2">
      <c r="A226" s="3"/>
      <c r="B226" s="7"/>
      <c r="C226" s="8"/>
      <c r="D226" s="132"/>
      <c r="E226" s="9"/>
      <c r="F226" s="132"/>
      <c r="G226" s="10"/>
      <c r="H226" s="10"/>
    </row>
    <row r="227" spans="1:8" s="2" customFormat="1" ht="32.450000000000003" customHeight="1" x14ac:dyDescent="0.2">
      <c r="A227" s="3"/>
      <c r="B227" s="7"/>
      <c r="C227" s="8"/>
      <c r="D227" s="132"/>
      <c r="E227" s="9"/>
      <c r="F227" s="132"/>
      <c r="G227" s="10"/>
      <c r="H227" s="10"/>
    </row>
    <row r="228" spans="1:8" s="2" customFormat="1" ht="32.450000000000003" customHeight="1" x14ac:dyDescent="0.2">
      <c r="A228" s="3"/>
      <c r="B228" s="7"/>
      <c r="C228" s="8"/>
      <c r="D228" s="132"/>
      <c r="E228" s="9"/>
      <c r="F228" s="132"/>
      <c r="G228" s="10"/>
      <c r="H228" s="10"/>
    </row>
    <row r="229" spans="1:8" s="2" customFormat="1" ht="32.450000000000003" customHeight="1" x14ac:dyDescent="0.2">
      <c r="A229" s="3"/>
      <c r="B229" s="7"/>
      <c r="C229" s="8"/>
      <c r="D229" s="132"/>
      <c r="E229" s="9"/>
      <c r="F229" s="132"/>
      <c r="G229" s="10"/>
      <c r="H229" s="10"/>
    </row>
    <row r="230" spans="1:8" s="2" customFormat="1" x14ac:dyDescent="0.25">
      <c r="A230" s="12"/>
      <c r="B230" s="9"/>
      <c r="C230" s="9"/>
      <c r="D230" s="132"/>
      <c r="E230" s="9"/>
      <c r="F230" s="132"/>
      <c r="G230" s="10"/>
      <c r="H230" s="10"/>
    </row>
    <row r="231" spans="1:8" s="2" customFormat="1" x14ac:dyDescent="0.25">
      <c r="A231" s="12"/>
      <c r="B231" s="9"/>
      <c r="C231" s="9"/>
      <c r="D231" s="132"/>
      <c r="E231" s="9"/>
      <c r="F231" s="132"/>
      <c r="G231" s="10"/>
      <c r="H231" s="10"/>
    </row>
  </sheetData>
  <mergeCells count="18">
    <mergeCell ref="G144:H144"/>
    <mergeCell ref="B143:C143"/>
    <mergeCell ref="B144:C144"/>
    <mergeCell ref="D143:F143"/>
    <mergeCell ref="G143:H143"/>
    <mergeCell ref="D144:F144"/>
    <mergeCell ref="B142:H142"/>
    <mergeCell ref="A127:H127"/>
    <mergeCell ref="B140:F140"/>
    <mergeCell ref="A1:H1"/>
    <mergeCell ref="C3:H3"/>
    <mergeCell ref="A2:H2"/>
    <mergeCell ref="A25:H25"/>
    <mergeCell ref="A6:H6"/>
    <mergeCell ref="A38:H38"/>
    <mergeCell ref="A50:H50"/>
    <mergeCell ref="A3:B3"/>
    <mergeCell ref="A4:H4"/>
  </mergeCells>
  <pageMargins left="0.51181102362204722" right="0.51181102362204722" top="0.78740157480314965" bottom="0.78740157480314965"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2.1.Technická specifikace</vt:lpstr>
      <vt:lpstr>2.2. Položkové nabídkové ceny</vt:lpstr>
      <vt:lpstr>List3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Janoušková</dc:creator>
  <cp:lastModifiedBy>Renata Janoušková</cp:lastModifiedBy>
  <cp:lastPrinted>2025-11-04T05:49:08Z</cp:lastPrinted>
  <dcterms:created xsi:type="dcterms:W3CDTF">2017-06-14T10:29:10Z</dcterms:created>
  <dcterms:modified xsi:type="dcterms:W3CDTF">2025-11-07T05:11:38Z</dcterms:modified>
</cp:coreProperties>
</file>