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IROP\Zavedení DMS SUSPK Rozvoj Geoportálu 3.vypsání\ZD - Zavedení DMS Rozvoj Geoportálu FINAL\"/>
    </mc:Choice>
  </mc:AlternateContent>
  <bookViews>
    <workbookView xWindow="-120" yWindow="-16320" windowWidth="29040" windowHeight="15720" tabRatio="851" firstSheet="4" activeTab="7"/>
  </bookViews>
  <sheets>
    <sheet name="Krycí list" sheetId="1" r:id="rId1"/>
    <sheet name="Poddodavatelé" sheetId="7" r:id="rId2"/>
    <sheet name="ČP - kval., zákl. způs." sheetId="10" r:id="rId3"/>
    <sheet name="ČP - individ.sankce" sheetId="11" r:id="rId4"/>
    <sheet name="ČP - čl. 18.3. ZD" sheetId="12" r:id="rId5"/>
    <sheet name="ČP - zach. dův. poddodavatele" sheetId="13" r:id="rId6"/>
    <sheet name="ČP - ekon.sankce" sheetId="6" r:id="rId7"/>
    <sheet name="Technická kvalifikace" sheetId="8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9" i="1" s="1"/>
  <c r="B23" i="1"/>
  <c r="B21" i="1" l="1"/>
  <c r="B19" i="13"/>
  <c r="B18" i="13"/>
  <c r="B16" i="13"/>
  <c r="B10" i="13"/>
  <c r="B9" i="13"/>
  <c r="B4" i="13"/>
  <c r="B3" i="13"/>
  <c r="B20" i="12"/>
  <c r="B19" i="12"/>
  <c r="B17" i="12"/>
  <c r="B10" i="12"/>
  <c r="B9" i="12"/>
  <c r="B4" i="12"/>
  <c r="B3" i="12"/>
  <c r="B21" i="11" l="1"/>
  <c r="B20" i="11"/>
  <c r="B18" i="11"/>
  <c r="B10" i="11"/>
  <c r="B9" i="11"/>
  <c r="B4" i="11"/>
  <c r="B3" i="11"/>
  <c r="B34" i="10" l="1"/>
  <c r="B33" i="10"/>
  <c r="B31" i="10"/>
  <c r="B10" i="10"/>
  <c r="B9" i="10"/>
  <c r="B4" i="10"/>
  <c r="B3" i="10"/>
  <c r="B40" i="8" l="1"/>
  <c r="B21" i="6"/>
  <c r="B36" i="7"/>
  <c r="B39" i="8"/>
  <c r="B37" i="8"/>
  <c r="B10" i="8"/>
  <c r="B9" i="8"/>
  <c r="B4" i="8"/>
  <c r="B3" i="8"/>
  <c r="B4" i="7"/>
  <c r="B3" i="7"/>
  <c r="B3" i="6"/>
  <c r="B4" i="6"/>
  <c r="B33" i="7"/>
  <c r="B18" i="6"/>
  <c r="B35" i="7"/>
  <c r="B20" i="6"/>
  <c r="B10" i="7"/>
  <c r="B9" i="7"/>
  <c r="B54" i="1"/>
  <c r="B53" i="1"/>
  <c r="B10" i="6"/>
  <c r="B9" i="6"/>
</calcChain>
</file>

<file path=xl/comments1.xml><?xml version="1.0" encoding="utf-8"?>
<comments xmlns="http://schemas.openxmlformats.org/spreadsheetml/2006/main">
  <authors>
    <author>Pěčková Markéta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Pěčková Markéta:</t>
        </r>
        <r>
          <rPr>
            <sz val="9"/>
            <color indexed="81"/>
            <rFont val="Tahoma"/>
            <family val="2"/>
            <charset val="238"/>
          </rPr>
          <t xml:space="preserve">
Pouze v případě, že se jedná o nadlimit, jinak vymazat.</t>
        </r>
      </text>
    </comment>
  </commentList>
</comments>
</file>

<file path=xl/sharedStrings.xml><?xml version="1.0" encoding="utf-8"?>
<sst xmlns="http://schemas.openxmlformats.org/spreadsheetml/2006/main" count="219" uniqueCount="104">
  <si>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</si>
  <si>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</si>
  <si>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</si>
  <si>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</si>
  <si>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</si>
  <si>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</si>
  <si>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</si>
  <si>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</si>
  <si>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</si>
  <si>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</si>
  <si>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</si>
  <si>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</si>
  <si>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</si>
  <si>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</si>
  <si>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</si>
  <si>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</si>
  <si>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</si>
  <si>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</si>
  <si>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</si>
  <si>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</si>
  <si>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</si>
  <si>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</si>
  <si>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</si>
  <si>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</si>
  <si>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</si>
  <si>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</si>
  <si>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</si>
  <si>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</si>
  <si>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</si>
  <si>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</si>
  <si>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</si>
  <si>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</si>
  <si>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</si>
  <si>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</si>
  <si>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</si>
  <si>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</si>
  <si>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Objednatel:</t>
  </si>
  <si>
    <t>Předmět plnění:</t>
  </si>
  <si>
    <t>Hodnota v Kč bez DPH:</t>
  </si>
  <si>
    <t>Termín dokončení: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</si>
  <si>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</si>
  <si>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</si>
  <si>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 xml:space="preserve">Doklady prokazující základní způsobilost dodavatele    </t>
  </si>
  <si>
    <t>Mikropodnik, malý či střední podnik (ANO/NE)</t>
  </si>
  <si>
    <t>viz http://eur-lex.europa.eu/legal-content/CS/TXT/?uri=URISERV:n26026</t>
  </si>
  <si>
    <t>1. krycí list nabídky</t>
  </si>
  <si>
    <t>Hodnota dané části v Kč bez DPH:</t>
  </si>
  <si>
    <t xml:space="preserve">Hodnota dané části v Kč bez DPH: </t>
  </si>
  <si>
    <t>Za nadepsaného dodavatele tímto čestně prohlašuji, že:</t>
  </si>
  <si>
    <t>Dodavatel současně bere na vědomí, že  má povinnost předložit v zadávacím řízení následující doklady prokazující jeho základní způsobilost (popř. předložit jiné doklady, které způsobilost prokazují) tj.:</t>
  </si>
  <si>
    <t>Dodavatel dále bere na vědomí, že je-li právnickou osobou má povinnost předložit jako součást nabídky i následující doklady prokazující jeho základní způsobilost tj.:</t>
  </si>
  <si>
    <t>Dodavatel dále bere na vědomí, že je-li pobočkou závodu právnické osoby má povinnost prokázat základní způsobilost dle § 74 odst. 1 písm. a) ZZVZ (např. výpisem z rejstříku trestů)  i ve smyslu § 74 odst. 3 ZZVZ (tj. ve vztahu k vedoucímu pobočky závodu a ve vztahu k právnické osobě, jíž je pobočkou).</t>
  </si>
  <si>
    <t xml:space="preserve">tj. zejm. výpisy z evidence Rejstříku trestů ve vztahu k § 74 odst. 1 písm. a) ZZVZ všech osob uvedených v ust. § 74 odst. 2 ZZVZ, tj. všech členů statutárního orgánu dodavatele, a je-li členem statutárního orgánu dodavtele právnická osoba pak i každý člen statutárního této právnické osoby a osoba zastupující tuto právnickou osobu v statutárním orgánu dodavatele. </t>
  </si>
  <si>
    <r>
      <t xml:space="preserve">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</si>
  <si>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</si>
  <si>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Koterovská 462/162, Koterov, 326 00 Plzeň</t>
  </si>
  <si>
    <t xml:space="preserve">ČESTNÉ PROHLÁŠENÍ DODAVATELE K EKONOMICKÝM SANKCÍM 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</si>
  <si>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</si>
  <si>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</si>
  <si>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</si>
  <si>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Dodavatel dále čestně prohlašuje, že jakoukoli změnu skutečností, která bude mít vliv na obsah tohoto čestného prohlášení, dodavatel oznámí písemně zadavateli do 5 pracovních dnů od okamžiku, kdy se o této skutečnosti dozví.
Beru na vědomí, že výše uvedená omezení se týkají celého poddodavatelského řetězce. To zejména znamená, že dodavatel je povinen zavázat k dodržování výše uvedených omezení své dodavatele ve stejném rozsahu, jako je zavázán sám. Dodavatel bude povinen zadavateli kdykoli v průběhu plnění smlouvy na jeho písemnou výzvu předložit identifikační údaje všech poddodavatelů v jakémkoli stupni poddodavatelského řetězce včetně uvedení jakou část smlouvy plní a v jakém finančním objemu, včetně jejich prohlášení týkajícího se dodržování výše uvedených omezení.</t>
  </si>
  <si>
    <t xml:space="preserve">dodavatel ani žádný z jeho poddodavatelů, kteří se podílí na plnění smluv uzavřených se Správou a údržbou silnic Plzeňského kraje, p. o. (dále jen „SÚSPK“) z více než 10 % hodnoty této smlouvy, nejsme osobami uvedenými v čl. 5 v nařízení Rady (EU) č. 833/2014 ze dne 31. června 2014, v platném znění.  
Zejména prohlašuji, že 
a) dodavatel není ruský státní příslušník, fyzická osoba s bydlištěm v Rusku nebo právnická osoba, subjekt či orgán usazený v Rusku
b) dodavatel není právnická osoba, subjekt nebo orgán, který je z více než 50 % přímo či nepřímo vlastněn některým ze subjektů uvedených v písmeni a) tohoto odstavce, nebo
c) dodavatel není fyzická nebo právnická osoba, subjekt nebo orgán, který jedná jménem nebo na pokyn některého ze subjektů uvedených v písmeni a) nebo b) tohoto odstavce
d) žádný z poddodavatelů, kteří se podílí na plnění smluv uzavřených se SÚSPK z více než 10 % hodnoty této smlouvy, není ruský státní příslušník, fyzická osoba s bydlištěm v Rusku nebo právnická osoba, subjekt či orgán usazený v Rusku
e) žádný z poddodavatelů, kteří se podílí na plnění smluv uzavřených se SÚSPK z více než 10 % hodnoty této smlouvy, není právnická osoba, subjekt nebo orgán, který je z více než 50 % přímo či nepřímo vlastněn některým ze subjektů uvedených v písmeni a) tohoto odstavce, nebo
f) žádný z poddodavatelů, kteří se podílí na plnění smluv uzavřených se SÚSPK z více než 10 % hodnoty této smlouvy, není fyzická nebo právnická osoba, subjekt nebo orgán, který jedná jménem nebo na pokyn některého ze subjektů uvedených v písmeni a) nebo b) tohoto odstavce
</t>
  </si>
  <si>
    <t xml:space="preserve">žádné finanční prostředky, které obdržím za plnění smluv uzavřených se SÚSPK, nepoužiji v rozporu s mezinárodními sankcemi uvedenými v § 2 zákona č. 69/2006 Sb., o provádění mezinárodních sankcí, ve znění pozdějších předpisů, zejména, že tyto finanční prostředky přímo ani nepřímo nezpřístupním osobám, subjektům či orgánům s nimi spojeným uvedeným v sankčních seznamech  v souvislosti s konfliktem na Ukrajině nebo v jejich prospěch. </t>
  </si>
  <si>
    <t>Pokud zde dodavatel neuvede žádného poddodavatele, svým podpisem prázdného formuláře čestně prohlašuje, že bude VZ plněna bez využití poddodavatelů.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</si>
  <si>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</si>
  <si>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zakázka č. 1</t>
  </si>
  <si>
    <t>zakázka č. 2</t>
  </si>
  <si>
    <t>zakázka č. 3</t>
  </si>
  <si>
    <t xml:space="preserve">ČESTNÉ PROHLÁŠENÍ DODAVATELE K ČL. 18.3. ZD </t>
  </si>
  <si>
    <t>ČESTNÉ PROHLÁŠENÍ DODAVATELE K ZACHOVÁNÍ DŮVĚRNOSTI PODDODAVATELE</t>
  </si>
  <si>
    <t xml:space="preserve">účast poddodavatelů je založena na odpovídajících smluvních vztazích, kterými je ošetřeno, že je legální používání produktů třetích stran, a že není porušován ve vztahu ke třetím stranám autorský zákon. </t>
  </si>
  <si>
    <t>Otevřené řízení - nadlimitní</t>
  </si>
  <si>
    <t>NEVYPLŇOVAT</t>
  </si>
  <si>
    <t>Naplnění požadavků rozsahu řešení (váha kritéria 40%)</t>
  </si>
  <si>
    <t>Nabídková cena ve formě TCO (váha kritéria 60%)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</si>
  <si>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zakázek obdobného charakteru</t>
    </r>
  </si>
  <si>
    <t xml:space="preserve">4.1.1. Cena za dodání fáze F1 - Příprava projektu </t>
  </si>
  <si>
    <t xml:space="preserve">4.1.2. Cena za dodání fáze F2 - Implementační studie </t>
  </si>
  <si>
    <t xml:space="preserve">4.1.3. Cena za dodání fáze F3 - Implementace řešení DMS </t>
  </si>
  <si>
    <t>4.1.4. Cena za dodání fáze F4 – Příprava produktivního provozu</t>
  </si>
  <si>
    <t>Smlouva o dílo celkem (dopočte se součtem za jednotlivé fáze (F1-F5))</t>
  </si>
  <si>
    <t>1.1.3. Měsíční odměna za Službu podpory</t>
  </si>
  <si>
    <t>1.1.4. Měsíční odměna za Službu udržitelnosti (vypočtena jako součin denní sazby za jeden MD (viz bod 1.2 této přílohy) a počtu 0,5 MD)</t>
  </si>
  <si>
    <t xml:space="preserve">1.1.5. Celková roční odměna za služby zahrnující Odměnu za Službu provozu a správy, Odměnu za Službu podpory a Odměnu za Službu udržitelnosti </t>
  </si>
  <si>
    <t xml:space="preserve">1.1.5. Celková odměna za služby zahrnující Odměnu za Službu provozu a správy, Odměnu za Službu podpory a Odměnu za Službu udržitelnosti za dobu (4) čtyř let </t>
  </si>
  <si>
    <t>1.2. Denní sazba za jeden MD zaměstnance Poskytovatele (tzn. blended rate)</t>
  </si>
  <si>
    <t xml:space="preserve">využití poddodavatelé, jejichž názvy jsou uvedeny v nabídce, jsou vázáni smlouvou o zachování důvěrnosti ve stejném rozsahu platícím pro generálního dodavatele dle čl. 12.4. servisní smlouvy a v nabídce jsou jasně vyznačené zodpovědnosti a role jednotlivých dodavatelů. </t>
  </si>
  <si>
    <t>Zavedení Dokument management systému SUSPK v rámci dotačního projektu: Rozvoj Geoportálu a Zavedení Dokument management systému SUSPK - 3. vypsání</t>
  </si>
  <si>
    <t xml:space="preserve">1.1.2. Měsíční odměna za Službu provozu a správy </t>
  </si>
  <si>
    <t xml:space="preserve">2. vyplněný návrh smlouvy v MS Word </t>
  </si>
  <si>
    <t xml:space="preserve">3. vyplněný návrh smlouvy servisní v MS Word </t>
  </si>
  <si>
    <t>4. oceněný soupis dodávaných komponent a služeb v MS Excel</t>
  </si>
  <si>
    <t xml:space="preserve">5. vyplněné plnění předmětu dodávky v MS Excel </t>
  </si>
  <si>
    <t xml:space="preserve">6. seznam poddodavatelů či prohlášení o tom, že plnění bude realizováno bez poddodávek (příloha smlouvy) a prohlášení při využití poddodavatele o uzavření smlouvy o zachování důvěrnosti </t>
  </si>
  <si>
    <t>7. časový harmonogram</t>
  </si>
  <si>
    <t>8. doklady prokazující základní způsobilost dodavatele</t>
  </si>
  <si>
    <t>9. doklady prokazující profesní způsobilost dodavatele</t>
  </si>
  <si>
    <t>10. doklady prokazující technickou kvalifikaci dodavatele</t>
  </si>
  <si>
    <t>11. čestné prohlášení o individuálních sankcích</t>
  </si>
  <si>
    <t>12. čestné prohlášení o ekonomických sankcích</t>
  </si>
  <si>
    <t>13. další požadované dokumenty</t>
  </si>
  <si>
    <t xml:space="preserve">4.1.5. Cena za dodání fáze F5 - Podpora provozování řešení DMS v pilotním provozu </t>
  </si>
  <si>
    <t>Za nadepsaného dodavatele tímto čestně prohlašuji, že dodavatel řádně poskytl a dokončil následující zakázky:</t>
  </si>
  <si>
    <t>Dodavatel bere na vědomí, že současně s tímto seznamem má povinnost v zadávacím řízení nejpozději před uzavřením smlouvy předložit osvědčení objednatele o řádném poskytnutí a dokončení výše uvedených zakázek (případně smlouvu a doklad o uskutečnění plnění ve smyslu § 79 odst. 5 ZZVZ).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</si>
</sst>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8" fillId="0" borderId="0" xfId="0" applyFont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/>
    <xf numFmtId="0" fontId="5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vertical="top"/>
    </xf>
    <xf numFmtId="0" fontId="10" fillId="0" borderId="0" xfId="0" applyFont="1" applyAlignment="1">
      <alignment horizontal="justify" vertical="top" wrapText="1"/>
    </xf>
    <xf numFmtId="0" fontId="11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4" borderId="1" xfId="0" applyFont="1" applyFill="1" applyBorder="1"/>
    <xf numFmtId="0" fontId="6" fillId="0" borderId="1" xfId="0" applyFont="1" applyBorder="1" applyAlignment="1">
      <alignment horizontal="right"/>
    </xf>
    <xf numFmtId="0" fontId="13" fillId="0" borderId="0" xfId="0" applyFont="1"/>
    <xf numFmtId="0" fontId="7" fillId="0" borderId="11" xfId="0" applyFont="1" applyBorder="1"/>
    <xf numFmtId="0" fontId="7" fillId="0" borderId="12" xfId="0" applyFont="1" applyBorder="1"/>
    <xf numFmtId="0" fontId="16" fillId="0" borderId="5" xfId="0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44" fontId="4" fillId="3" borderId="1" xfId="2" applyFont="1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6" xfId="0" applyBorder="1" applyAlignment="1">
      <alignment vertical="top" wrapText="1"/>
    </xf>
    <xf numFmtId="164" fontId="0" fillId="5" borderId="6" xfId="0" applyNumberFormat="1" applyFill="1" applyBorder="1" applyAlignment="1">
      <alignment horizontal="left" wrapText="1"/>
    </xf>
    <xf numFmtId="0" fontId="18" fillId="5" borderId="6" xfId="0" applyFont="1" applyFill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44" fontId="0" fillId="5" borderId="5" xfId="3" applyFont="1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wrapText="1"/>
    </xf>
    <xf numFmtId="0" fontId="3" fillId="5" borderId="5" xfId="0" applyFont="1" applyFill="1" applyBorder="1" applyAlignment="1">
      <alignment vertical="top" wrapText="1"/>
    </xf>
    <xf numFmtId="0" fontId="0" fillId="5" borderId="6" xfId="0" applyFill="1" applyBorder="1" applyAlignment="1">
      <alignment vertical="top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49" fontId="10" fillId="0" borderId="0" xfId="0" applyNumberFormat="1" applyFont="1" applyAlignment="1">
      <alignment horizontal="justify" vertical="top" wrapText="1"/>
    </xf>
    <xf numFmtId="49" fontId="10" fillId="0" borderId="0" xfId="0" applyNumberFormat="1" applyFont="1" applyAlignment="1">
      <alignment horizontal="justify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49" fontId="10" fillId="0" borderId="13" xfId="0" applyNumberFormat="1" applyFont="1" applyBorder="1" applyAlignment="1">
      <alignment horizontal="justify" vertical="top" wrapText="1"/>
    </xf>
    <xf numFmtId="49" fontId="10" fillId="0" borderId="14" xfId="0" applyNumberFormat="1" applyFont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</cellXfs>
  <cellStyles count="4">
    <cellStyle name="Měna" xfId="1" builtinId="4"/>
    <cellStyle name="Měna 2" xfId="2"/>
    <cellStyle name="Měna 3" xfId="3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topLeftCell="A40" workbookViewId="0">
      <selection activeCell="B34" sqref="B34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60" t="s">
        <v>16</v>
      </c>
      <c r="B1" s="61"/>
    </row>
    <row r="2" spans="1:2" ht="15.75" x14ac:dyDescent="0.25">
      <c r="A2" s="25"/>
      <c r="B2" s="28" t="s">
        <v>35</v>
      </c>
    </row>
    <row r="3" spans="1:2" ht="47.25" x14ac:dyDescent="0.25">
      <c r="A3" s="7" t="s">
        <v>4</v>
      </c>
      <c r="B3" s="43" t="s">
        <v>87</v>
      </c>
    </row>
    <row r="4" spans="1:2" ht="15.75" x14ac:dyDescent="0.25">
      <c r="A4" s="8" t="s">
        <v>3</v>
      </c>
      <c r="B4" s="42" t="s">
        <v>71</v>
      </c>
    </row>
    <row r="5" spans="1:2" ht="15.75" customHeight="1" x14ac:dyDescent="0.25">
      <c r="A5" s="25"/>
      <c r="B5" s="28" t="s">
        <v>2</v>
      </c>
    </row>
    <row r="6" spans="1:2" ht="15.75" x14ac:dyDescent="0.25">
      <c r="A6" s="5" t="s">
        <v>4</v>
      </c>
      <c r="B6" s="9" t="s">
        <v>1</v>
      </c>
    </row>
    <row r="7" spans="1:2" ht="15.75" x14ac:dyDescent="0.25">
      <c r="A7" s="1" t="s">
        <v>5</v>
      </c>
      <c r="B7" s="10">
        <v>72053119</v>
      </c>
    </row>
    <row r="8" spans="1:2" ht="15.75" x14ac:dyDescent="0.25">
      <c r="A8" s="1" t="s">
        <v>6</v>
      </c>
      <c r="B8" s="11" t="s">
        <v>55</v>
      </c>
    </row>
    <row r="9" spans="1:2" ht="15.75" x14ac:dyDescent="0.25">
      <c r="A9" s="25"/>
      <c r="B9" s="28" t="s">
        <v>7</v>
      </c>
    </row>
    <row r="10" spans="1:2" ht="15.75" x14ac:dyDescent="0.25">
      <c r="A10" s="1" t="s">
        <v>4</v>
      </c>
      <c r="B10" s="18"/>
    </row>
    <row r="11" spans="1:2" ht="15.75" x14ac:dyDescent="0.25">
      <c r="A11" s="1" t="s">
        <v>8</v>
      </c>
      <c r="B11" s="18"/>
    </row>
    <row r="12" spans="1:2" ht="15.75" x14ac:dyDescent="0.25">
      <c r="A12" s="1" t="s">
        <v>5</v>
      </c>
      <c r="B12" s="18"/>
    </row>
    <row r="13" spans="1:2" ht="15.75" x14ac:dyDescent="0.25">
      <c r="A13" s="1" t="s">
        <v>6</v>
      </c>
      <c r="B13" s="18"/>
    </row>
    <row r="14" spans="1:2" ht="15.75" x14ac:dyDescent="0.25">
      <c r="A14" s="1" t="s">
        <v>9</v>
      </c>
      <c r="B14" s="18"/>
    </row>
    <row r="15" spans="1:2" ht="15.75" x14ac:dyDescent="0.25">
      <c r="A15" s="1" t="s">
        <v>11</v>
      </c>
      <c r="B15" s="18"/>
    </row>
    <row r="16" spans="1:2" ht="15.75" x14ac:dyDescent="0.25">
      <c r="A16" s="1" t="s">
        <v>10</v>
      </c>
      <c r="B16" s="22"/>
    </row>
    <row r="17" spans="1:2" ht="15.75" x14ac:dyDescent="0.25">
      <c r="A17" s="1" t="s">
        <v>12</v>
      </c>
      <c r="B17" s="18"/>
    </row>
    <row r="18" spans="1:2" ht="15.75" x14ac:dyDescent="0.25">
      <c r="A18" s="1" t="s">
        <v>41</v>
      </c>
      <c r="B18" s="18"/>
    </row>
    <row r="19" spans="1:2" ht="24.75" x14ac:dyDescent="0.25">
      <c r="A19" s="32" t="s">
        <v>43</v>
      </c>
      <c r="B19" s="33" t="s">
        <v>44</v>
      </c>
    </row>
    <row r="20" spans="1:2" ht="15.75" x14ac:dyDescent="0.25">
      <c r="A20" s="25"/>
      <c r="B20" s="28" t="s">
        <v>13</v>
      </c>
    </row>
    <row r="21" spans="1:2" ht="36.75" customHeight="1" x14ac:dyDescent="0.25">
      <c r="A21" s="58" t="s">
        <v>74</v>
      </c>
      <c r="B21" s="56">
        <f>B23+B29</f>
        <v>0</v>
      </c>
    </row>
    <row r="22" spans="1:2" ht="18.75" customHeight="1" x14ac:dyDescent="0.25">
      <c r="A22" s="59"/>
      <c r="B22" s="57"/>
    </row>
    <row r="23" spans="1:2" ht="48" customHeight="1" x14ac:dyDescent="0.25">
      <c r="A23" s="52" t="s">
        <v>80</v>
      </c>
      <c r="B23" s="51">
        <f>B24+B25+B26+B27+B28</f>
        <v>0</v>
      </c>
    </row>
    <row r="24" spans="1:2" ht="48.75" customHeight="1" x14ac:dyDescent="0.25">
      <c r="A24" s="50" t="s">
        <v>76</v>
      </c>
      <c r="B24" s="18"/>
    </row>
    <row r="25" spans="1:2" ht="48.75" customHeight="1" x14ac:dyDescent="0.25">
      <c r="A25" s="50" t="s">
        <v>77</v>
      </c>
      <c r="B25" s="18"/>
    </row>
    <row r="26" spans="1:2" ht="48.75" customHeight="1" x14ac:dyDescent="0.25">
      <c r="A26" s="50" t="s">
        <v>78</v>
      </c>
      <c r="B26" s="18"/>
    </row>
    <row r="27" spans="1:2" ht="48.75" customHeight="1" x14ac:dyDescent="0.25">
      <c r="A27" s="50" t="s">
        <v>79</v>
      </c>
      <c r="B27" s="18"/>
    </row>
    <row r="28" spans="1:2" ht="61.5" customHeight="1" x14ac:dyDescent="0.25">
      <c r="A28" s="53" t="s">
        <v>101</v>
      </c>
      <c r="B28" s="18"/>
    </row>
    <row r="29" spans="1:2" ht="120" customHeight="1" x14ac:dyDescent="0.25">
      <c r="A29" s="52" t="s">
        <v>84</v>
      </c>
      <c r="B29" s="51">
        <f>B30*4</f>
        <v>0</v>
      </c>
    </row>
    <row r="30" spans="1:2" ht="120" customHeight="1" x14ac:dyDescent="0.25">
      <c r="A30" s="52" t="s">
        <v>83</v>
      </c>
      <c r="B30" s="51">
        <f>(B31+B32+B33)*12</f>
        <v>0</v>
      </c>
    </row>
    <row r="31" spans="1:2" ht="48.75" customHeight="1" x14ac:dyDescent="0.25">
      <c r="A31" s="50" t="s">
        <v>88</v>
      </c>
      <c r="B31" s="18"/>
    </row>
    <row r="32" spans="1:2" ht="48.75" customHeight="1" x14ac:dyDescent="0.25">
      <c r="A32" s="50" t="s">
        <v>81</v>
      </c>
      <c r="B32" s="18"/>
    </row>
    <row r="33" spans="1:2" ht="92.25" customHeight="1" x14ac:dyDescent="0.25">
      <c r="A33" s="50" t="s">
        <v>82</v>
      </c>
      <c r="B33" s="18"/>
    </row>
    <row r="34" spans="1:2" ht="61.5" customHeight="1" x14ac:dyDescent="0.25">
      <c r="A34" s="50" t="s">
        <v>85</v>
      </c>
      <c r="B34" s="18"/>
    </row>
    <row r="35" spans="1:2" ht="47.25" x14ac:dyDescent="0.25">
      <c r="A35" s="16" t="s">
        <v>73</v>
      </c>
      <c r="B35" s="45" t="s">
        <v>72</v>
      </c>
    </row>
    <row r="36" spans="1:2" ht="15.75" x14ac:dyDescent="0.25">
      <c r="A36" s="25"/>
      <c r="B36" s="28" t="s">
        <v>15</v>
      </c>
    </row>
    <row r="37" spans="1:2" x14ac:dyDescent="0.25">
      <c r="A37" s="54" t="s">
        <v>45</v>
      </c>
      <c r="B37" s="55"/>
    </row>
    <row r="38" spans="1:2" x14ac:dyDescent="0.25">
      <c r="A38" s="54" t="s">
        <v>89</v>
      </c>
      <c r="B38" s="55" t="s">
        <v>17</v>
      </c>
    </row>
    <row r="39" spans="1:2" x14ac:dyDescent="0.25">
      <c r="A39" s="54" t="s">
        <v>90</v>
      </c>
      <c r="B39" s="55" t="s">
        <v>17</v>
      </c>
    </row>
    <row r="40" spans="1:2" x14ac:dyDescent="0.25">
      <c r="A40" s="54" t="s">
        <v>91</v>
      </c>
      <c r="B40" s="55" t="s">
        <v>18</v>
      </c>
    </row>
    <row r="41" spans="1:2" x14ac:dyDescent="0.25">
      <c r="A41" s="54" t="s">
        <v>92</v>
      </c>
      <c r="B41" s="55"/>
    </row>
    <row r="42" spans="1:2" ht="43.5" customHeight="1" x14ac:dyDescent="0.25">
      <c r="A42" s="65" t="s">
        <v>93</v>
      </c>
      <c r="B42" s="66" t="s">
        <v>19</v>
      </c>
    </row>
    <row r="43" spans="1:2" x14ac:dyDescent="0.25">
      <c r="A43" s="54" t="s">
        <v>94</v>
      </c>
      <c r="B43" s="55" t="s">
        <v>20</v>
      </c>
    </row>
    <row r="44" spans="1:2" x14ac:dyDescent="0.25">
      <c r="A44" s="54" t="s">
        <v>95</v>
      </c>
      <c r="B44" s="55" t="s">
        <v>21</v>
      </c>
    </row>
    <row r="45" spans="1:2" x14ac:dyDescent="0.25">
      <c r="A45" s="54" t="s">
        <v>96</v>
      </c>
      <c r="B45" s="55" t="s">
        <v>42</v>
      </c>
    </row>
    <row r="46" spans="1:2" x14ac:dyDescent="0.25">
      <c r="A46" s="46" t="s">
        <v>97</v>
      </c>
      <c r="B46" s="47"/>
    </row>
    <row r="47" spans="1:2" x14ac:dyDescent="0.25">
      <c r="A47" s="54" t="s">
        <v>98</v>
      </c>
      <c r="B47" s="55"/>
    </row>
    <row r="48" spans="1:2" x14ac:dyDescent="0.25">
      <c r="A48" s="67" t="s">
        <v>99</v>
      </c>
      <c r="B48" s="68"/>
    </row>
    <row r="49" spans="1:2" x14ac:dyDescent="0.25">
      <c r="A49" s="48" t="s">
        <v>100</v>
      </c>
      <c r="B49" s="49"/>
    </row>
    <row r="50" spans="1:2" ht="15.75" x14ac:dyDescent="0.25">
      <c r="A50" s="25"/>
      <c r="B50" s="37"/>
    </row>
    <row r="51" spans="1:2" ht="15.75" x14ac:dyDescent="0.25">
      <c r="A51" s="38" t="s">
        <v>22</v>
      </c>
      <c r="B51" s="19" t="s">
        <v>14</v>
      </c>
    </row>
    <row r="52" spans="1:2" ht="30" customHeight="1" x14ac:dyDescent="0.25">
      <c r="A52" s="62" t="s">
        <v>23</v>
      </c>
      <c r="B52" s="20"/>
    </row>
    <row r="53" spans="1:2" ht="15.75" x14ac:dyDescent="0.25">
      <c r="A53" s="63"/>
      <c r="B53" s="21">
        <f>$B$10</f>
        <v>0</v>
      </c>
    </row>
    <row r="54" spans="1:2" ht="15.75" x14ac:dyDescent="0.25">
      <c r="A54" s="64"/>
      <c r="B54" s="22">
        <f>$B$14</f>
        <v>0</v>
      </c>
    </row>
  </sheetData>
  <mergeCells count="15">
    <mergeCell ref="A41:B41"/>
    <mergeCell ref="B21:B22"/>
    <mergeCell ref="A21:A22"/>
    <mergeCell ref="A1:B1"/>
    <mergeCell ref="A52:A54"/>
    <mergeCell ref="A37:B37"/>
    <mergeCell ref="A38:B38"/>
    <mergeCell ref="A40:B40"/>
    <mergeCell ref="A42:B42"/>
    <mergeCell ref="A43:B43"/>
    <mergeCell ref="A44:B44"/>
    <mergeCell ref="A45:B45"/>
    <mergeCell ref="A47:B47"/>
    <mergeCell ref="A48:B48"/>
    <mergeCell ref="A39:B3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10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2" t="s">
        <v>29</v>
      </c>
      <c r="B1" s="73"/>
    </row>
    <row r="2" spans="1:2" ht="15.75" x14ac:dyDescent="0.25">
      <c r="A2" s="25"/>
      <c r="B2" s="28" t="s">
        <v>35</v>
      </c>
    </row>
    <row r="3" spans="1:2" ht="46.5" customHeight="1" x14ac:dyDescent="0.25">
      <c r="A3" s="7" t="s">
        <v>4</v>
      </c>
      <c r="B3" s="44" t="str">
        <f>'Krycí list'!$B$3</f>
        <v>Zavedení Dokument management systému SUSPK v rámci dotačního projektu: Rozvoj Geoportálu a Zavedení Dokument management systému SUSPK - 3. vypsání</v>
      </c>
    </row>
    <row r="4" spans="1:2" ht="15.75" x14ac:dyDescent="0.25">
      <c r="A4" s="3" t="s">
        <v>3</v>
      </c>
      <c r="B4" s="4" t="str">
        <f>'Krycí list'!$B$4</f>
        <v>Otevřené řízení - nadlimitní</v>
      </c>
    </row>
    <row r="5" spans="1:2" ht="15.75" customHeight="1" x14ac:dyDescent="0.25">
      <c r="A5" s="25"/>
      <c r="B5" s="26" t="s">
        <v>0</v>
      </c>
    </row>
    <row r="6" spans="1:2" ht="15.75" x14ac:dyDescent="0.25">
      <c r="A6" s="5" t="s">
        <v>4</v>
      </c>
      <c r="B6" s="6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5"/>
      <c r="B8" s="26" t="s">
        <v>7</v>
      </c>
    </row>
    <row r="9" spans="1:2" ht="15.75" x14ac:dyDescent="0.25">
      <c r="A9" s="1" t="s">
        <v>4</v>
      </c>
      <c r="B9" s="18">
        <f>'Krycí list'!B10</f>
        <v>0</v>
      </c>
    </row>
    <row r="10" spans="1:2" ht="15.75" x14ac:dyDescent="0.25">
      <c r="A10" s="1" t="s">
        <v>5</v>
      </c>
      <c r="B10" s="18">
        <f>'Krycí list'!B12</f>
        <v>0</v>
      </c>
    </row>
    <row r="11" spans="1:2" ht="15.75" x14ac:dyDescent="0.25">
      <c r="A11" s="25"/>
      <c r="B11" s="27"/>
    </row>
    <row r="12" spans="1:2" ht="31.5" customHeight="1" x14ac:dyDescent="0.25">
      <c r="A12" s="74" t="s">
        <v>33</v>
      </c>
      <c r="B12" s="74"/>
    </row>
    <row r="13" spans="1:2" ht="15.75" x14ac:dyDescent="0.25">
      <c r="A13" s="25"/>
      <c r="B13" s="26" t="s">
        <v>30</v>
      </c>
    </row>
    <row r="14" spans="1:2" ht="15.75" x14ac:dyDescent="0.25">
      <c r="A14" s="1" t="s">
        <v>4</v>
      </c>
      <c r="B14" s="35"/>
    </row>
    <row r="15" spans="1:2" ht="15.75" x14ac:dyDescent="0.25">
      <c r="A15" s="1" t="s">
        <v>6</v>
      </c>
      <c r="B15" s="35"/>
    </row>
    <row r="16" spans="1:2" ht="15.75" x14ac:dyDescent="0.25">
      <c r="A16" s="1" t="s">
        <v>5</v>
      </c>
      <c r="B16" s="35"/>
    </row>
    <row r="17" spans="1:2" x14ac:dyDescent="0.25">
      <c r="A17" s="14" t="s">
        <v>34</v>
      </c>
      <c r="B17" s="35"/>
    </row>
    <row r="18" spans="1:2" ht="22.5" x14ac:dyDescent="0.25">
      <c r="A18" s="34" t="s">
        <v>46</v>
      </c>
      <c r="B18" s="36"/>
    </row>
    <row r="19" spans="1:2" ht="15.75" x14ac:dyDescent="0.25">
      <c r="A19" s="25"/>
      <c r="B19" s="26" t="s">
        <v>31</v>
      </c>
    </row>
    <row r="20" spans="1:2" ht="15.75" x14ac:dyDescent="0.25">
      <c r="A20" s="1" t="s">
        <v>4</v>
      </c>
      <c r="B20" s="35"/>
    </row>
    <row r="21" spans="1:2" ht="15.75" x14ac:dyDescent="0.25">
      <c r="A21" s="1" t="s">
        <v>6</v>
      </c>
      <c r="B21" s="35"/>
    </row>
    <row r="22" spans="1:2" ht="15.75" x14ac:dyDescent="0.25">
      <c r="A22" s="1" t="s">
        <v>5</v>
      </c>
      <c r="B22" s="35"/>
    </row>
    <row r="23" spans="1:2" x14ac:dyDescent="0.25">
      <c r="A23" s="14" t="s">
        <v>34</v>
      </c>
      <c r="B23" s="35"/>
    </row>
    <row r="24" spans="1:2" ht="22.5" x14ac:dyDescent="0.25">
      <c r="A24" s="34" t="s">
        <v>47</v>
      </c>
      <c r="B24" s="36"/>
    </row>
    <row r="25" spans="1:2" ht="15.75" x14ac:dyDescent="0.25">
      <c r="A25" s="25"/>
      <c r="B25" s="26" t="s">
        <v>32</v>
      </c>
    </row>
    <row r="26" spans="1:2" ht="15.75" x14ac:dyDescent="0.25">
      <c r="A26" s="1" t="s">
        <v>4</v>
      </c>
      <c r="B26" s="35"/>
    </row>
    <row r="27" spans="1:2" ht="15.75" x14ac:dyDescent="0.25">
      <c r="A27" s="1" t="s">
        <v>6</v>
      </c>
      <c r="B27" s="35"/>
    </row>
    <row r="28" spans="1:2" ht="15.75" x14ac:dyDescent="0.25">
      <c r="A28" s="1" t="s">
        <v>5</v>
      </c>
      <c r="B28" s="35"/>
    </row>
    <row r="29" spans="1:2" x14ac:dyDescent="0.25">
      <c r="A29" s="14" t="s">
        <v>34</v>
      </c>
      <c r="B29" s="35"/>
    </row>
    <row r="30" spans="1:2" ht="22.5" x14ac:dyDescent="0.25">
      <c r="A30" s="34" t="s">
        <v>47</v>
      </c>
      <c r="B30" s="36"/>
    </row>
    <row r="31" spans="1:2" x14ac:dyDescent="0.25">
      <c r="A31" s="75" t="s">
        <v>63</v>
      </c>
      <c r="B31" s="75"/>
    </row>
    <row r="32" spans="1:2" x14ac:dyDescent="0.25">
      <c r="A32" s="76"/>
      <c r="B32" s="76"/>
    </row>
    <row r="33" spans="1:2" ht="15.75" x14ac:dyDescent="0.25">
      <c r="A33" s="13" t="s">
        <v>22</v>
      </c>
      <c r="B33" s="19" t="str">
        <f>'Krycí list'!$B$51</f>
        <v>DD.MM.RRRR</v>
      </c>
    </row>
    <row r="34" spans="1:2" ht="30" customHeight="1" x14ac:dyDescent="0.25">
      <c r="A34" s="69" t="s">
        <v>23</v>
      </c>
      <c r="B34" s="20"/>
    </row>
    <row r="35" spans="1:2" ht="15.75" x14ac:dyDescent="0.25">
      <c r="A35" s="70"/>
      <c r="B35" s="21">
        <f>'Krycí list'!$B$10</f>
        <v>0</v>
      </c>
    </row>
    <row r="36" spans="1:2" ht="15.75" x14ac:dyDescent="0.25">
      <c r="A36" s="71"/>
      <c r="B36" s="22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B3" sqref="B3"/>
    </sheetView>
  </sheetViews>
  <sheetFormatPr defaultColWidth="9.140625"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2" t="s">
        <v>53</v>
      </c>
      <c r="B1" s="73"/>
    </row>
    <row r="2" spans="1:2" ht="15.75" x14ac:dyDescent="0.25">
      <c r="A2" s="23"/>
      <c r="B2" s="24" t="s">
        <v>35</v>
      </c>
    </row>
    <row r="3" spans="1:2" ht="48.75" customHeight="1" x14ac:dyDescent="0.25">
      <c r="A3" s="15" t="s">
        <v>4</v>
      </c>
      <c r="B3" s="44" t="str">
        <f>'Krycí list'!$B$3</f>
        <v>Zavedení Dokument management systému SUSPK v rámci dotačního projektu: Rozvoj Geoportálu a Zavedení Dokument management systému SUSPK - 3. vypsání</v>
      </c>
    </row>
    <row r="4" spans="1:2" ht="15.75" x14ac:dyDescent="0.25">
      <c r="A4" s="3" t="s">
        <v>3</v>
      </c>
      <c r="B4" s="4" t="str">
        <f>'Krycí list'!$B$4</f>
        <v>Otevřené řízení - nadlimitní</v>
      </c>
    </row>
    <row r="5" spans="1:2" ht="15.75" customHeight="1" x14ac:dyDescent="0.25">
      <c r="A5" s="25"/>
      <c r="B5" s="26" t="s">
        <v>0</v>
      </c>
    </row>
    <row r="6" spans="1:2" ht="15.75" x14ac:dyDescent="0.25">
      <c r="A6" s="5" t="s">
        <v>4</v>
      </c>
      <c r="B6" s="6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5"/>
      <c r="B8" s="26" t="s">
        <v>7</v>
      </c>
    </row>
    <row r="9" spans="1:2" ht="15.75" x14ac:dyDescent="0.25">
      <c r="A9" s="1" t="s">
        <v>4</v>
      </c>
      <c r="B9" s="18">
        <f>'Krycí list'!B10</f>
        <v>0</v>
      </c>
    </row>
    <row r="10" spans="1:2" ht="15.75" x14ac:dyDescent="0.25">
      <c r="A10" s="1" t="s">
        <v>5</v>
      </c>
      <c r="B10" s="18">
        <f>'Krycí list'!B12</f>
        <v>0</v>
      </c>
    </row>
    <row r="11" spans="1:2" ht="6" customHeight="1" x14ac:dyDescent="0.25">
      <c r="A11" s="25"/>
      <c r="B11" s="27"/>
    </row>
    <row r="12" spans="1:2" ht="20.45" customHeight="1" x14ac:dyDescent="0.25">
      <c r="A12" s="74" t="s">
        <v>48</v>
      </c>
      <c r="B12" s="74"/>
    </row>
    <row r="13" spans="1:2" ht="6.75" customHeight="1" x14ac:dyDescent="0.25">
      <c r="A13" s="29"/>
      <c r="B13" s="29"/>
    </row>
    <row r="14" spans="1:2" ht="28.15" customHeight="1" x14ac:dyDescent="0.25">
      <c r="A14" s="78" t="s">
        <v>24</v>
      </c>
      <c r="B14" s="78"/>
    </row>
    <row r="15" spans="1:2" ht="28.15" customHeight="1" x14ac:dyDescent="0.25">
      <c r="A15" s="78" t="s">
        <v>40</v>
      </c>
      <c r="B15" s="78"/>
    </row>
    <row r="16" spans="1:2" ht="39.6" customHeight="1" x14ac:dyDescent="0.25">
      <c r="A16" s="78" t="s">
        <v>54</v>
      </c>
      <c r="B16" s="78"/>
    </row>
    <row r="17" spans="1:2" ht="6" customHeight="1" x14ac:dyDescent="0.25">
      <c r="A17" s="29"/>
      <c r="B17" s="29"/>
    </row>
    <row r="18" spans="1:2" ht="32.450000000000003" customHeight="1" x14ac:dyDescent="0.25">
      <c r="A18" s="77" t="s">
        <v>49</v>
      </c>
      <c r="B18" s="77"/>
    </row>
    <row r="19" spans="1:2" ht="18.75" customHeight="1" x14ac:dyDescent="0.25">
      <c r="A19" s="79" t="s">
        <v>25</v>
      </c>
      <c r="B19" s="79"/>
    </row>
    <row r="20" spans="1:2" ht="18.75" customHeight="1" x14ac:dyDescent="0.25">
      <c r="A20" s="78" t="s">
        <v>26</v>
      </c>
      <c r="B20" s="78"/>
    </row>
    <row r="21" spans="1:2" ht="18.75" customHeight="1" x14ac:dyDescent="0.25">
      <c r="A21" s="78" t="s">
        <v>27</v>
      </c>
      <c r="B21" s="78"/>
    </row>
    <row r="22" spans="1:2" ht="28.9" customHeight="1" x14ac:dyDescent="0.25">
      <c r="A22" s="78" t="s">
        <v>28</v>
      </c>
      <c r="B22" s="78"/>
    </row>
    <row r="23" spans="1:2" ht="4.9000000000000004" customHeight="1" x14ac:dyDescent="0.25">
      <c r="A23" s="78"/>
      <c r="B23" s="78"/>
    </row>
    <row r="24" spans="1:2" ht="31.15" customHeight="1" x14ac:dyDescent="0.25">
      <c r="A24" s="78" t="s">
        <v>50</v>
      </c>
      <c r="B24" s="78"/>
    </row>
    <row r="25" spans="1:2" ht="57" customHeight="1" x14ac:dyDescent="0.25">
      <c r="A25" s="78" t="s">
        <v>52</v>
      </c>
      <c r="B25" s="78"/>
    </row>
    <row r="26" spans="1:2" ht="6" customHeight="1" x14ac:dyDescent="0.25">
      <c r="A26" s="78"/>
      <c r="B26" s="78"/>
    </row>
    <row r="27" spans="1:2" ht="47.25" customHeight="1" x14ac:dyDescent="0.25">
      <c r="A27" s="78" t="s">
        <v>51</v>
      </c>
      <c r="B27" s="78"/>
    </row>
    <row r="28" spans="1:2" ht="6" customHeight="1" x14ac:dyDescent="0.25">
      <c r="A28" s="78"/>
      <c r="B28" s="78"/>
    </row>
    <row r="29" spans="1:2" s="30" customFormat="1" ht="41.45" customHeight="1" x14ac:dyDescent="0.25">
      <c r="A29" s="78" t="s">
        <v>64</v>
      </c>
      <c r="B29" s="78"/>
    </row>
    <row r="30" spans="1:2" ht="8.25" customHeight="1" x14ac:dyDescent="0.25">
      <c r="A30" s="12"/>
      <c r="B30" s="12"/>
    </row>
    <row r="31" spans="1:2" ht="15.75" x14ac:dyDescent="0.25">
      <c r="A31" s="13" t="s">
        <v>22</v>
      </c>
      <c r="B31" s="19" t="str">
        <f>'Krycí list'!$B$51</f>
        <v>DD.MM.RRRR</v>
      </c>
    </row>
    <row r="32" spans="1:2" ht="26.45" customHeight="1" x14ac:dyDescent="0.25">
      <c r="A32" s="69" t="s">
        <v>23</v>
      </c>
      <c r="B32" s="20"/>
    </row>
    <row r="33" spans="1:2" ht="15.75" x14ac:dyDescent="0.25">
      <c r="A33" s="70"/>
      <c r="B33" s="21">
        <f>'Krycí list'!$B$10</f>
        <v>0</v>
      </c>
    </row>
    <row r="34" spans="1:2" ht="15.75" x14ac:dyDescent="0.25">
      <c r="A34" s="71"/>
      <c r="B34" s="22">
        <f>'Krycí list'!$B$14</f>
        <v>0</v>
      </c>
    </row>
  </sheetData>
  <mergeCells count="18">
    <mergeCell ref="A32:A34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8:B18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ColWidth="9.140625"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2" t="s">
        <v>57</v>
      </c>
      <c r="B1" s="73"/>
    </row>
    <row r="2" spans="1:2" ht="15.75" x14ac:dyDescent="0.25">
      <c r="A2" s="23"/>
      <c r="B2" s="24" t="s">
        <v>35</v>
      </c>
    </row>
    <row r="3" spans="1:2" ht="48" customHeight="1" x14ac:dyDescent="0.25">
      <c r="A3" s="15" t="s">
        <v>4</v>
      </c>
      <c r="B3" s="44" t="str">
        <f>'Krycí list'!$B$3</f>
        <v>Zavedení Dokument management systému SUSPK v rámci dotačního projektu: Rozvoj Geoportálu a Zavedení Dokument management systému SUSPK - 3. vypsání</v>
      </c>
    </row>
    <row r="4" spans="1:2" ht="15.75" x14ac:dyDescent="0.25">
      <c r="A4" s="3" t="s">
        <v>3</v>
      </c>
      <c r="B4" s="4" t="str">
        <f>'Krycí list'!$B$4</f>
        <v>Otevřené řízení - nadlimitní</v>
      </c>
    </row>
    <row r="5" spans="1:2" ht="15.75" customHeight="1" x14ac:dyDescent="0.25">
      <c r="A5" s="25"/>
      <c r="B5" s="26" t="s">
        <v>0</v>
      </c>
    </row>
    <row r="6" spans="1:2" ht="15.75" x14ac:dyDescent="0.25">
      <c r="A6" s="5" t="s">
        <v>4</v>
      </c>
      <c r="B6" s="6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5"/>
      <c r="B8" s="26" t="s">
        <v>7</v>
      </c>
    </row>
    <row r="9" spans="1:2" ht="15.75" x14ac:dyDescent="0.25">
      <c r="A9" s="1" t="s">
        <v>4</v>
      </c>
      <c r="B9" s="18">
        <f>'Krycí list'!B10</f>
        <v>0</v>
      </c>
    </row>
    <row r="10" spans="1:2" ht="15.75" x14ac:dyDescent="0.25">
      <c r="A10" s="1" t="s">
        <v>5</v>
      </c>
      <c r="B10" s="18">
        <f>'Krycí list'!B12</f>
        <v>0</v>
      </c>
    </row>
    <row r="11" spans="1:2" ht="6" customHeight="1" x14ac:dyDescent="0.25">
      <c r="A11" s="25"/>
      <c r="B11" s="27"/>
    </row>
    <row r="12" spans="1:2" ht="19.5" customHeight="1" x14ac:dyDescent="0.25">
      <c r="A12" s="74" t="s">
        <v>58</v>
      </c>
      <c r="B12" s="74"/>
    </row>
    <row r="13" spans="1:2" ht="6.75" customHeight="1" x14ac:dyDescent="0.25">
      <c r="A13" s="29"/>
      <c r="B13" s="29"/>
    </row>
    <row r="14" spans="1:2" ht="68.25" customHeight="1" x14ac:dyDescent="0.25">
      <c r="A14" s="78" t="s">
        <v>62</v>
      </c>
      <c r="B14" s="78"/>
    </row>
    <row r="15" spans="1:2" ht="12" customHeight="1" x14ac:dyDescent="0.25">
      <c r="A15" s="78"/>
      <c r="B15" s="78"/>
    </row>
    <row r="16" spans="1:2" ht="40.5" customHeight="1" x14ac:dyDescent="0.25">
      <c r="A16" s="78" t="s">
        <v>59</v>
      </c>
      <c r="B16" s="78"/>
    </row>
    <row r="17" spans="1:2" ht="8.25" customHeight="1" x14ac:dyDescent="0.25">
      <c r="A17" s="12"/>
      <c r="B17" s="12"/>
    </row>
    <row r="18" spans="1:2" ht="15.75" x14ac:dyDescent="0.25">
      <c r="A18" s="13" t="s">
        <v>22</v>
      </c>
      <c r="B18" s="19" t="str">
        <f>'Krycí list'!$B$51</f>
        <v>DD.MM.RRRR</v>
      </c>
    </row>
    <row r="19" spans="1:2" ht="26.45" customHeight="1" x14ac:dyDescent="0.25">
      <c r="A19" s="69" t="s">
        <v>23</v>
      </c>
      <c r="B19" s="20"/>
    </row>
    <row r="20" spans="1:2" ht="15.75" x14ac:dyDescent="0.25">
      <c r="A20" s="70"/>
      <c r="B20" s="21">
        <f>'Krycí list'!$B$10</f>
        <v>0</v>
      </c>
    </row>
    <row r="21" spans="1:2" ht="15.75" x14ac:dyDescent="0.25">
      <c r="A21" s="71"/>
      <c r="B21" s="22">
        <f>'Krycí list'!$B$14</f>
        <v>0</v>
      </c>
    </row>
  </sheetData>
  <mergeCells count="6">
    <mergeCell ref="A1:B1"/>
    <mergeCell ref="A14:B14"/>
    <mergeCell ref="A15:B15"/>
    <mergeCell ref="A16:B16"/>
    <mergeCell ref="A19:A2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17" sqref="B17"/>
    </sheetView>
  </sheetViews>
  <sheetFormatPr defaultColWidth="9.140625"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2" t="s">
        <v>68</v>
      </c>
      <c r="B1" s="73"/>
    </row>
    <row r="2" spans="1:2" ht="15.75" x14ac:dyDescent="0.25">
      <c r="A2" s="23"/>
      <c r="B2" s="24" t="s">
        <v>35</v>
      </c>
    </row>
    <row r="3" spans="1:2" ht="45.75" customHeight="1" x14ac:dyDescent="0.25">
      <c r="A3" s="15" t="s">
        <v>4</v>
      </c>
      <c r="B3" s="44" t="str">
        <f>'Krycí list'!$B$3</f>
        <v>Zavedení Dokument management systému SUSPK v rámci dotačního projektu: Rozvoj Geoportálu a Zavedení Dokument management systému SUSPK - 3. vypsání</v>
      </c>
    </row>
    <row r="4" spans="1:2" ht="15.75" x14ac:dyDescent="0.25">
      <c r="A4" s="3" t="s">
        <v>3</v>
      </c>
      <c r="B4" s="4" t="str">
        <f>'Krycí list'!$B$4</f>
        <v>Otevřené řízení - nadlimitní</v>
      </c>
    </row>
    <row r="5" spans="1:2" ht="15.75" customHeight="1" x14ac:dyDescent="0.25">
      <c r="A5" s="25"/>
      <c r="B5" s="26" t="s">
        <v>0</v>
      </c>
    </row>
    <row r="6" spans="1:2" ht="15.75" x14ac:dyDescent="0.25">
      <c r="A6" s="5" t="s">
        <v>4</v>
      </c>
      <c r="B6" s="6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5"/>
      <c r="B8" s="26" t="s">
        <v>7</v>
      </c>
    </row>
    <row r="9" spans="1:2" ht="15.75" x14ac:dyDescent="0.25">
      <c r="A9" s="1" t="s">
        <v>4</v>
      </c>
      <c r="B9" s="18">
        <f>'Krycí list'!B10</f>
        <v>0</v>
      </c>
    </row>
    <row r="10" spans="1:2" ht="15.75" x14ac:dyDescent="0.25">
      <c r="A10" s="1" t="s">
        <v>5</v>
      </c>
      <c r="B10" s="18">
        <f>'Krycí list'!B12</f>
        <v>0</v>
      </c>
    </row>
    <row r="11" spans="1:2" ht="6" customHeight="1" x14ac:dyDescent="0.25">
      <c r="A11" s="25"/>
      <c r="B11" s="27"/>
    </row>
    <row r="12" spans="1:2" ht="19.5" customHeight="1" x14ac:dyDescent="0.25">
      <c r="A12" s="74" t="s">
        <v>58</v>
      </c>
      <c r="B12" s="74"/>
    </row>
    <row r="13" spans="1:2" ht="6.75" customHeight="1" x14ac:dyDescent="0.25">
      <c r="A13" s="29"/>
      <c r="B13" s="29"/>
    </row>
    <row r="14" spans="1:2" ht="28.5" customHeight="1" x14ac:dyDescent="0.25">
      <c r="A14" s="78" t="s">
        <v>70</v>
      </c>
      <c r="B14" s="78"/>
    </row>
    <row r="15" spans="1:2" ht="12" customHeight="1" x14ac:dyDescent="0.25">
      <c r="A15" s="78"/>
      <c r="B15" s="78"/>
    </row>
    <row r="16" spans="1:2" ht="8.25" customHeight="1" x14ac:dyDescent="0.25">
      <c r="A16" s="12"/>
      <c r="B16" s="12"/>
    </row>
    <row r="17" spans="1:2" ht="15.75" x14ac:dyDescent="0.25">
      <c r="A17" s="13" t="s">
        <v>22</v>
      </c>
      <c r="B17" s="19" t="str">
        <f>'Krycí list'!$B$51</f>
        <v>DD.MM.RRRR</v>
      </c>
    </row>
    <row r="18" spans="1:2" ht="26.45" customHeight="1" x14ac:dyDescent="0.25">
      <c r="A18" s="69" t="s">
        <v>23</v>
      </c>
      <c r="B18" s="20"/>
    </row>
    <row r="19" spans="1:2" ht="15.75" x14ac:dyDescent="0.25">
      <c r="A19" s="70"/>
      <c r="B19" s="21">
        <f>'Krycí list'!$B$10</f>
        <v>0</v>
      </c>
    </row>
    <row r="20" spans="1:2" ht="15.75" x14ac:dyDescent="0.25">
      <c r="A20" s="71"/>
      <c r="B20" s="22">
        <f>'Krycí list'!$B$14</f>
        <v>0</v>
      </c>
    </row>
  </sheetData>
  <mergeCells count="5">
    <mergeCell ref="A18:A20"/>
    <mergeCell ref="A1:B1"/>
    <mergeCell ref="A12:B12"/>
    <mergeCell ref="A14:B14"/>
    <mergeCell ref="A15:B15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B21" sqref="B21"/>
    </sheetView>
  </sheetViews>
  <sheetFormatPr defaultColWidth="9.140625"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2" t="s">
        <v>69</v>
      </c>
      <c r="B1" s="73"/>
    </row>
    <row r="2" spans="1:2" ht="15.75" x14ac:dyDescent="0.25">
      <c r="A2" s="23"/>
      <c r="B2" s="24" t="s">
        <v>35</v>
      </c>
    </row>
    <row r="3" spans="1:2" ht="47.25" customHeight="1" x14ac:dyDescent="0.25">
      <c r="A3" s="15" t="s">
        <v>4</v>
      </c>
      <c r="B3" s="44" t="str">
        <f>'Krycí list'!$B$3</f>
        <v>Zavedení Dokument management systému SUSPK v rámci dotačního projektu: Rozvoj Geoportálu a Zavedení Dokument management systému SUSPK - 3. vypsání</v>
      </c>
    </row>
    <row r="4" spans="1:2" ht="15.75" x14ac:dyDescent="0.25">
      <c r="A4" s="3" t="s">
        <v>3</v>
      </c>
      <c r="B4" s="4" t="str">
        <f>'Krycí list'!$B$4</f>
        <v>Otevřené řízení - nadlimitní</v>
      </c>
    </row>
    <row r="5" spans="1:2" ht="15.75" customHeight="1" x14ac:dyDescent="0.25">
      <c r="A5" s="25"/>
      <c r="B5" s="26" t="s">
        <v>0</v>
      </c>
    </row>
    <row r="6" spans="1:2" ht="15.75" x14ac:dyDescent="0.25">
      <c r="A6" s="5" t="s">
        <v>4</v>
      </c>
      <c r="B6" s="6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5"/>
      <c r="B8" s="26" t="s">
        <v>7</v>
      </c>
    </row>
    <row r="9" spans="1:2" ht="15.75" x14ac:dyDescent="0.25">
      <c r="A9" s="1" t="s">
        <v>4</v>
      </c>
      <c r="B9" s="18">
        <f>'Krycí list'!B10</f>
        <v>0</v>
      </c>
    </row>
    <row r="10" spans="1:2" ht="15.75" x14ac:dyDescent="0.25">
      <c r="A10" s="1" t="s">
        <v>5</v>
      </c>
      <c r="B10" s="18">
        <f>'Krycí list'!B12</f>
        <v>0</v>
      </c>
    </row>
    <row r="11" spans="1:2" ht="6" customHeight="1" x14ac:dyDescent="0.25">
      <c r="A11" s="25"/>
      <c r="B11" s="27"/>
    </row>
    <row r="12" spans="1:2" ht="19.5" customHeight="1" x14ac:dyDescent="0.25">
      <c r="A12" s="80" t="s">
        <v>58</v>
      </c>
      <c r="B12" s="81"/>
    </row>
    <row r="13" spans="1:2" ht="6.75" customHeight="1" x14ac:dyDescent="0.25">
      <c r="A13" s="40"/>
      <c r="B13" s="41"/>
    </row>
    <row r="14" spans="1:2" ht="48" customHeight="1" x14ac:dyDescent="0.25">
      <c r="A14" s="82" t="s">
        <v>86</v>
      </c>
      <c r="B14" s="83"/>
    </row>
    <row r="15" spans="1:2" ht="8.25" customHeight="1" x14ac:dyDescent="0.25">
      <c r="A15" s="12"/>
      <c r="B15" s="12"/>
    </row>
    <row r="16" spans="1:2" ht="15.75" x14ac:dyDescent="0.25">
      <c r="A16" s="13" t="s">
        <v>22</v>
      </c>
      <c r="B16" s="19" t="str">
        <f>'Krycí list'!$B$51</f>
        <v>DD.MM.RRRR</v>
      </c>
    </row>
    <row r="17" spans="1:2" ht="26.45" customHeight="1" x14ac:dyDescent="0.25">
      <c r="A17" s="69" t="s">
        <v>23</v>
      </c>
      <c r="B17" s="20"/>
    </row>
    <row r="18" spans="1:2" ht="15.75" x14ac:dyDescent="0.25">
      <c r="A18" s="70"/>
      <c r="B18" s="21">
        <f>'Krycí list'!$B$10</f>
        <v>0</v>
      </c>
    </row>
    <row r="19" spans="1:2" ht="15.75" x14ac:dyDescent="0.25">
      <c r="A19" s="71"/>
      <c r="B19" s="22">
        <f>'Krycí list'!$B$14</f>
        <v>0</v>
      </c>
    </row>
  </sheetData>
  <mergeCells count="4">
    <mergeCell ref="A17:A19"/>
    <mergeCell ref="A1:B1"/>
    <mergeCell ref="A12:B12"/>
    <mergeCell ref="A14:B14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1"/>
  <sheetViews>
    <sheetView topLeftCell="A4" workbookViewId="0">
      <selection activeCell="A14" sqref="A14:B14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2" t="s">
        <v>56</v>
      </c>
      <c r="B1" s="73"/>
    </row>
    <row r="2" spans="1:2" ht="15.75" x14ac:dyDescent="0.25">
      <c r="A2" s="23"/>
      <c r="B2" s="24" t="s">
        <v>35</v>
      </c>
    </row>
    <row r="3" spans="1:2" ht="46.5" customHeight="1" x14ac:dyDescent="0.25">
      <c r="A3" s="15" t="s">
        <v>4</v>
      </c>
      <c r="B3" s="44" t="str">
        <f>'Krycí list'!$B$3</f>
        <v>Zavedení Dokument management systému SUSPK v rámci dotačního projektu: Rozvoj Geoportálu a Zavedení Dokument management systému SUSPK - 3. vypsání</v>
      </c>
    </row>
    <row r="4" spans="1:2" ht="15.75" x14ac:dyDescent="0.25">
      <c r="A4" s="3" t="s">
        <v>3</v>
      </c>
      <c r="B4" s="4" t="str">
        <f>'Krycí list'!$B$4</f>
        <v>Otevřené řízení - nadlimitní</v>
      </c>
    </row>
    <row r="5" spans="1:2" ht="15.75" customHeight="1" x14ac:dyDescent="0.25">
      <c r="A5" s="25"/>
      <c r="B5" s="26" t="s">
        <v>0</v>
      </c>
    </row>
    <row r="6" spans="1:2" ht="15.75" x14ac:dyDescent="0.25">
      <c r="A6" s="5" t="s">
        <v>4</v>
      </c>
      <c r="B6" s="6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5"/>
      <c r="B8" s="26" t="s">
        <v>7</v>
      </c>
    </row>
    <row r="9" spans="1:2" ht="15.75" x14ac:dyDescent="0.25">
      <c r="A9" s="1" t="s">
        <v>4</v>
      </c>
      <c r="B9" s="18">
        <f>'Krycí list'!B10</f>
        <v>0</v>
      </c>
    </row>
    <row r="10" spans="1:2" ht="15.75" x14ac:dyDescent="0.25">
      <c r="A10" s="1" t="s">
        <v>5</v>
      </c>
      <c r="B10" s="18">
        <f>'Krycí list'!B12</f>
        <v>0</v>
      </c>
    </row>
    <row r="11" spans="1:2" ht="6" customHeight="1" x14ac:dyDescent="0.25">
      <c r="A11" s="25"/>
      <c r="B11" s="27"/>
    </row>
    <row r="12" spans="1:2" ht="20.45" customHeight="1" x14ac:dyDescent="0.25">
      <c r="A12" s="74" t="s">
        <v>58</v>
      </c>
      <c r="B12" s="74"/>
    </row>
    <row r="13" spans="1:2" ht="6.75" customHeight="1" x14ac:dyDescent="0.25">
      <c r="A13" s="29"/>
      <c r="B13" s="29"/>
    </row>
    <row r="14" spans="1:2" ht="246.75" customHeight="1" x14ac:dyDescent="0.25">
      <c r="A14" s="78" t="s">
        <v>61</v>
      </c>
      <c r="B14" s="78"/>
    </row>
    <row r="15" spans="1:2" ht="12" customHeight="1" x14ac:dyDescent="0.25">
      <c r="A15" s="78"/>
      <c r="B15" s="78"/>
    </row>
    <row r="16" spans="1:2" ht="118.5" customHeight="1" x14ac:dyDescent="0.25">
      <c r="A16" s="78" t="s">
        <v>60</v>
      </c>
      <c r="B16" s="78"/>
    </row>
    <row r="17" spans="1:2" ht="8.25" customHeight="1" x14ac:dyDescent="0.25">
      <c r="A17" s="12"/>
      <c r="B17" s="12"/>
    </row>
    <row r="18" spans="1:2" ht="15.75" x14ac:dyDescent="0.25">
      <c r="A18" s="13" t="s">
        <v>22</v>
      </c>
      <c r="B18" s="19" t="str">
        <f>'Krycí list'!$B$51</f>
        <v>DD.MM.RRRR</v>
      </c>
    </row>
    <row r="19" spans="1:2" ht="26.45" customHeight="1" x14ac:dyDescent="0.25">
      <c r="A19" s="69" t="s">
        <v>23</v>
      </c>
      <c r="B19" s="20"/>
    </row>
    <row r="20" spans="1:2" ht="15.75" x14ac:dyDescent="0.25">
      <c r="A20" s="70"/>
      <c r="B20" s="21">
        <f>'Krycí list'!$B$10</f>
        <v>0</v>
      </c>
    </row>
    <row r="21" spans="1:2" ht="15.75" x14ac:dyDescent="0.25">
      <c r="A21" s="71"/>
      <c r="B21" s="22">
        <f>'Krycí list'!$B$14</f>
        <v>0</v>
      </c>
    </row>
  </sheetData>
  <mergeCells count="6">
    <mergeCell ref="A19:A21"/>
    <mergeCell ref="A14:B14"/>
    <mergeCell ref="A15:B15"/>
    <mergeCell ref="A12:B12"/>
    <mergeCell ref="A1:B1"/>
    <mergeCell ref="A16:B16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topLeftCell="A10" workbookViewId="0">
      <selection activeCell="A12" sqref="A12:B12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2" t="s">
        <v>75</v>
      </c>
      <c r="B1" s="73"/>
    </row>
    <row r="2" spans="1:2" ht="15.75" x14ac:dyDescent="0.25">
      <c r="A2" s="23"/>
      <c r="B2" s="24" t="s">
        <v>35</v>
      </c>
    </row>
    <row r="3" spans="1:2" ht="47.25" customHeight="1" x14ac:dyDescent="0.25">
      <c r="A3" s="15" t="s">
        <v>4</v>
      </c>
      <c r="B3" s="44" t="str">
        <f>'Krycí list'!$B$3</f>
        <v>Zavedení Dokument management systému SUSPK v rámci dotačního projektu: Rozvoj Geoportálu a Zavedení Dokument management systému SUSPK - 3. vypsání</v>
      </c>
    </row>
    <row r="4" spans="1:2" ht="15.75" x14ac:dyDescent="0.25">
      <c r="A4" s="3" t="s">
        <v>3</v>
      </c>
      <c r="B4" s="4" t="str">
        <f>'Krycí list'!$B$4</f>
        <v>Otevřené řízení - nadlimitní</v>
      </c>
    </row>
    <row r="5" spans="1:2" ht="15.75" customHeight="1" x14ac:dyDescent="0.25">
      <c r="A5" s="25"/>
      <c r="B5" s="26" t="s">
        <v>0</v>
      </c>
    </row>
    <row r="6" spans="1:2" ht="15.75" x14ac:dyDescent="0.25">
      <c r="A6" s="5" t="s">
        <v>4</v>
      </c>
      <c r="B6" s="6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5"/>
      <c r="B8" s="26" t="s">
        <v>7</v>
      </c>
    </row>
    <row r="9" spans="1:2" ht="15.75" x14ac:dyDescent="0.25">
      <c r="A9" s="1" t="s">
        <v>4</v>
      </c>
      <c r="B9" s="18">
        <f>'Krycí list'!B10</f>
        <v>0</v>
      </c>
    </row>
    <row r="10" spans="1:2" ht="15.75" x14ac:dyDescent="0.25">
      <c r="A10" s="1" t="s">
        <v>5</v>
      </c>
      <c r="B10" s="18">
        <f>'Krycí list'!B12</f>
        <v>0</v>
      </c>
    </row>
    <row r="11" spans="1:2" ht="15.75" x14ac:dyDescent="0.25">
      <c r="A11" s="25"/>
      <c r="B11" s="27"/>
    </row>
    <row r="12" spans="1:2" ht="31.5" customHeight="1" x14ac:dyDescent="0.25">
      <c r="A12" s="74" t="s">
        <v>102</v>
      </c>
      <c r="B12" s="74"/>
    </row>
    <row r="13" spans="1:2" ht="6.75" customHeight="1" x14ac:dyDescent="0.25"/>
    <row r="14" spans="1:2" ht="15.75" x14ac:dyDescent="0.25">
      <c r="A14" s="25"/>
      <c r="B14" s="26" t="s">
        <v>65</v>
      </c>
    </row>
    <row r="15" spans="1:2" ht="15.75" x14ac:dyDescent="0.25">
      <c r="A15" s="1" t="s">
        <v>4</v>
      </c>
      <c r="B15" s="35"/>
    </row>
    <row r="16" spans="1:2" ht="15.75" x14ac:dyDescent="0.25">
      <c r="A16" s="1" t="s">
        <v>36</v>
      </c>
      <c r="B16" s="35"/>
    </row>
    <row r="17" spans="1:2" ht="15.75" x14ac:dyDescent="0.25">
      <c r="A17" s="1" t="s">
        <v>37</v>
      </c>
      <c r="B17" s="35"/>
    </row>
    <row r="18" spans="1:2" ht="15.75" x14ac:dyDescent="0.25">
      <c r="A18" s="1" t="s">
        <v>39</v>
      </c>
      <c r="B18" s="35"/>
    </row>
    <row r="19" spans="1:2" x14ac:dyDescent="0.25">
      <c r="A19" s="14" t="s">
        <v>38</v>
      </c>
      <c r="B19" s="35"/>
    </row>
    <row r="20" spans="1:2" ht="15.75" x14ac:dyDescent="0.25">
      <c r="A20" s="25"/>
      <c r="B20" s="26" t="s">
        <v>66</v>
      </c>
    </row>
    <row r="21" spans="1:2" ht="15.75" x14ac:dyDescent="0.25">
      <c r="A21" s="1" t="s">
        <v>4</v>
      </c>
      <c r="B21" s="35"/>
    </row>
    <row r="22" spans="1:2" ht="15.75" x14ac:dyDescent="0.25">
      <c r="A22" s="1" t="s">
        <v>36</v>
      </c>
      <c r="B22" s="35"/>
    </row>
    <row r="23" spans="1:2" ht="15.75" x14ac:dyDescent="0.25">
      <c r="A23" s="1" t="s">
        <v>37</v>
      </c>
      <c r="B23" s="35"/>
    </row>
    <row r="24" spans="1:2" ht="15.75" x14ac:dyDescent="0.25">
      <c r="A24" s="1" t="s">
        <v>39</v>
      </c>
      <c r="B24" s="35"/>
    </row>
    <row r="25" spans="1:2" x14ac:dyDescent="0.25">
      <c r="A25" s="14" t="s">
        <v>38</v>
      </c>
      <c r="B25" s="35"/>
    </row>
    <row r="26" spans="1:2" ht="15.75" x14ac:dyDescent="0.25">
      <c r="A26" s="25"/>
      <c r="B26" s="26" t="s">
        <v>67</v>
      </c>
    </row>
    <row r="27" spans="1:2" ht="15.75" x14ac:dyDescent="0.25">
      <c r="A27" s="1" t="s">
        <v>4</v>
      </c>
      <c r="B27" s="35"/>
    </row>
    <row r="28" spans="1:2" ht="15.75" x14ac:dyDescent="0.25">
      <c r="A28" s="1" t="s">
        <v>36</v>
      </c>
      <c r="B28" s="35"/>
    </row>
    <row r="29" spans="1:2" ht="15.75" x14ac:dyDescent="0.25">
      <c r="A29" s="1" t="s">
        <v>37</v>
      </c>
      <c r="B29" s="35"/>
    </row>
    <row r="30" spans="1:2" ht="15.75" x14ac:dyDescent="0.25">
      <c r="A30" s="1" t="s">
        <v>39</v>
      </c>
      <c r="B30" s="35"/>
    </row>
    <row r="31" spans="1:2" x14ac:dyDescent="0.25">
      <c r="A31" s="14" t="s">
        <v>38</v>
      </c>
      <c r="B31" s="35"/>
    </row>
    <row r="32" spans="1:2" ht="6.75" customHeight="1" x14ac:dyDescent="0.25">
      <c r="A32" s="12"/>
      <c r="B32" s="12"/>
    </row>
    <row r="33" spans="1:3" ht="45.6" customHeight="1" x14ac:dyDescent="0.25">
      <c r="A33" s="84" t="s">
        <v>103</v>
      </c>
      <c r="B33" s="84"/>
    </row>
    <row r="34" spans="1:3" ht="7.5" customHeight="1" x14ac:dyDescent="0.25">
      <c r="A34" s="31"/>
      <c r="B34" s="31"/>
    </row>
    <row r="35" spans="1:3" ht="46.5" customHeight="1" x14ac:dyDescent="0.25">
      <c r="A35" s="84" t="s">
        <v>64</v>
      </c>
      <c r="B35" s="84"/>
    </row>
    <row r="36" spans="1:3" ht="9" customHeight="1" x14ac:dyDescent="0.25">
      <c r="A36" s="17"/>
      <c r="B36" s="17"/>
    </row>
    <row r="37" spans="1:3" ht="15.75" x14ac:dyDescent="0.25">
      <c r="A37" s="13" t="s">
        <v>22</v>
      </c>
      <c r="B37" s="19" t="str">
        <f>'Krycí list'!$B$51</f>
        <v>DD.MM.RRRR</v>
      </c>
      <c r="C37" s="39"/>
    </row>
    <row r="38" spans="1:3" ht="30" customHeight="1" x14ac:dyDescent="0.25">
      <c r="A38" s="69" t="s">
        <v>23</v>
      </c>
      <c r="B38" s="20"/>
    </row>
    <row r="39" spans="1:3" ht="15.75" x14ac:dyDescent="0.25">
      <c r="A39" s="70"/>
      <c r="B39" s="21">
        <f>'Krycí list'!$B$10</f>
        <v>0</v>
      </c>
    </row>
    <row r="40" spans="1:3" ht="15.75" x14ac:dyDescent="0.25">
      <c r="A40" s="71"/>
      <c r="B40" s="22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Krycí list</vt:lpstr>
      <vt:lpstr>Poddodavatelé</vt:lpstr>
      <vt:lpstr>ČP - kval., zákl. způs.</vt:lpstr>
      <vt:lpstr>ČP - individ.sankce</vt:lpstr>
      <vt:lpstr>ČP - čl. 18.3. ZD</vt:lpstr>
      <vt:lpstr>ČP - zach. dův. poddodavatele</vt:lpstr>
      <vt:lpstr>ČP - ekon.sankce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2018-07-25T10:21:48Z</cp:lastPrinted>
  <dcterms:created xsi:type="dcterms:W3CDTF">2016-07-14T06:32:07Z</dcterms:created>
  <dcterms:modified xsi:type="dcterms:W3CDTF">2025-11-04T09:04:36Z</dcterms:modified>
</cp:coreProperties>
</file>