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Z\Výpůjčka analyzátorů a reagencie\Zadávací dokumentace\ZD v4_vyhlášení\"/>
    </mc:Choice>
  </mc:AlternateContent>
  <bookViews>
    <workbookView xWindow="0" yWindow="0" windowWidth="19200" windowHeight="10995"/>
  </bookViews>
  <sheets>
    <sheet name="List1" sheetId="1" r:id="rId1"/>
  </sheets>
  <definedNames>
    <definedName name="_xlnm.Print_Area" localSheetId="0">List1!$A$1:$F$24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D17" i="1" l="1"/>
  <c r="D18" i="1" s="1"/>
</calcChain>
</file>

<file path=xl/sharedStrings.xml><?xml version="1.0" encoding="utf-8"?>
<sst xmlns="http://schemas.openxmlformats.org/spreadsheetml/2006/main" count="46" uniqueCount="35">
  <si>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</si>
  <si>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</si>
  <si>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</si>
  <si>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</si>
  <si>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</si>
  <si>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</si>
  <si>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</si>
  <si>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…</t>
  </si>
  <si>
    <t>Kontaktní osoba:</t>
  </si>
  <si>
    <t>NÁZEV VEŘEJNÉ ZAKÁZKY</t>
  </si>
  <si>
    <t>DODAVATEL</t>
  </si>
  <si>
    <t>Email:</t>
  </si>
  <si>
    <t>Telefon:</t>
  </si>
  <si>
    <t>Zadavatel:</t>
  </si>
  <si>
    <t>KRYCÍ LIST</t>
  </si>
  <si>
    <t>OŘ</t>
  </si>
  <si>
    <t>nadlimitní</t>
  </si>
  <si>
    <t>VÝPŮJČKA ANALYZÁTORŮ ACIDOBAZICKÁ ROVNOVÁHA_ABR 
+ DODÁVKA REAGENCIÍ</t>
  </si>
  <si>
    <t>Klatovská nemocnice, a.s.</t>
  </si>
  <si>
    <t>Plzeňská 929, Klatovy II, 339 01 Klatovy</t>
  </si>
  <si>
    <t>dodávky</t>
  </si>
  <si>
    <t>Předpokládaný počet testů za 12 měsíců</t>
  </si>
  <si>
    <t>Hlučnost přístroje během analýzy &lt; 60 db</t>
  </si>
  <si>
    <t>Možnost nasátí vzorků z kapiláry, stříkačky, ampule, mikrozkumavky, včetně skleněných kapilár odběrového systému Sarstedt</t>
  </si>
  <si>
    <t>Max. 2 výměnné kazety, které obsahují senzory a roztoky (reagenční, kalibrační, promývací a kontrolní) a prostor pro odpad</t>
  </si>
  <si>
    <t>Objem vzorku do max. 150 ul pro kompletní spektrum metod</t>
  </si>
  <si>
    <t>KN</t>
  </si>
  <si>
    <t>DN</t>
  </si>
  <si>
    <t>SPLŇUJE/NESPLŇUJE</t>
  </si>
  <si>
    <t>Nabízené analyzátory uvedené vlastnosti nad rámec požadavků dle Přílohy č. 2 ZD - Technická specifikace SPLŇUJÍ/NESPLŇUJÍ</t>
  </si>
  <si>
    <t>Hodnotící kritérium b) VLASTNOSTI ANALYZÁTORŮ NAD RÁMEC MINIMÁLNÍCH POŽADAVKŮ</t>
  </si>
  <si>
    <t>Celkem za 12 měsíců</t>
  </si>
  <si>
    <r>
      <rPr>
        <b/>
        <sz val="11"/>
        <color theme="1"/>
        <rFont val="Calibri"/>
        <family val="2"/>
        <charset val="238"/>
        <scheme val="minor"/>
      </rPr>
      <t xml:space="preserve">Cena za 1 vyšetření </t>
    </r>
    <r>
      <rPr>
        <sz val="11"/>
        <color theme="1"/>
        <rFont val="Calibri"/>
        <family val="2"/>
        <charset val="238"/>
        <scheme val="minor"/>
      </rPr>
      <t xml:space="preserve">(nepřekročí 100 Kč bez DPH) při maximální velikosti  kazety  do 150 testů </t>
    </r>
    <r>
      <rPr>
        <b/>
        <sz val="11"/>
        <color theme="1"/>
        <rFont val="Calibri"/>
        <family val="2"/>
        <charset val="238"/>
        <scheme val="minor"/>
      </rPr>
      <t>(v Kč bez DPH)</t>
    </r>
    <r>
      <rPr>
        <sz val="11"/>
        <color theme="1"/>
        <rFont val="Calibri"/>
        <family val="2"/>
        <charset val="238"/>
        <scheme val="minor"/>
      </rPr>
      <t>:</t>
    </r>
  </si>
  <si>
    <t>CELKEM ZA 60 MĚSÍCŮ (v Kč bez DPH)</t>
  </si>
  <si>
    <t>Hodnotící kritérium a) CELKOVÁ NABÍDKOVÁ CENA V KČ BEZ DPH (za 60 měsíců plnění)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</si>
</sst>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4" fontId="0" fillId="0" borderId="1" xfId="1" applyFont="1" applyBorder="1" applyAlignment="1">
      <alignment horizontal="center" vertical="center" wrapText="1"/>
    </xf>
    <xf numFmtId="0" fontId="0" fillId="2" borderId="1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44" fontId="0" fillId="0" borderId="2" xfId="1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1" fontId="0" fillId="0" borderId="1" xfId="1" applyNumberFormat="1" applyFont="1" applyBorder="1" applyAlignment="1">
      <alignment horizontal="center" vertical="center"/>
    </xf>
    <xf numFmtId="1" fontId="0" fillId="0" borderId="2" xfId="1" applyNumberFormat="1" applyFont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9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2" borderId="35" xfId="0" applyFill="1" applyBorder="1" applyAlignment="1">
      <alignment horizontal="left" vertical="center" wrapText="1"/>
    </xf>
    <xf numFmtId="0" fontId="0" fillId="2" borderId="36" xfId="0" applyFill="1" applyBorder="1" applyAlignment="1">
      <alignment horizontal="left" vertical="center" wrapText="1"/>
    </xf>
    <xf numFmtId="44" fontId="0" fillId="4" borderId="36" xfId="1" applyFont="1" applyFill="1" applyBorder="1" applyAlignment="1">
      <alignment horizontal="center" vertical="center"/>
    </xf>
    <xf numFmtId="44" fontId="0" fillId="4" borderId="37" xfId="1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44" fontId="0" fillId="4" borderId="17" xfId="1" applyFont="1" applyFill="1" applyBorder="1" applyAlignment="1">
      <alignment horizontal="center" vertical="center"/>
    </xf>
    <xf numFmtId="44" fontId="0" fillId="4" borderId="15" xfId="1" applyFont="1" applyFill="1" applyBorder="1" applyAlignment="1">
      <alignment horizontal="center" vertical="center"/>
    </xf>
    <xf numFmtId="44" fontId="0" fillId="4" borderId="27" xfId="1" applyFont="1" applyFill="1" applyBorder="1" applyAlignment="1">
      <alignment horizontal="center" vertical="center"/>
    </xf>
    <xf numFmtId="44" fontId="0" fillId="4" borderId="12" xfId="1" applyFont="1" applyFill="1" applyBorder="1" applyAlignment="1">
      <alignment horizontal="center" vertical="center"/>
    </xf>
    <xf numFmtId="0" fontId="0" fillId="2" borderId="41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44" fontId="0" fillId="5" borderId="17" xfId="1" applyFont="1" applyFill="1" applyBorder="1" applyAlignment="1">
      <alignment horizontal="center" vertical="center"/>
    </xf>
    <xf numFmtId="44" fontId="0" fillId="5" borderId="15" xfId="1" applyFont="1" applyFill="1" applyBorder="1" applyAlignment="1">
      <alignment horizontal="center" vertical="center"/>
    </xf>
    <xf numFmtId="44" fontId="0" fillId="5" borderId="18" xfId="1" applyFont="1" applyFill="1" applyBorder="1" applyAlignment="1">
      <alignment horizontal="center" vertical="center"/>
    </xf>
    <xf numFmtId="44" fontId="0" fillId="5" borderId="24" xfId="1" applyFont="1" applyFill="1" applyBorder="1" applyAlignment="1">
      <alignment horizontal="center" vertical="center"/>
    </xf>
    <xf numFmtId="44" fontId="0" fillId="5" borderId="19" xfId="1" applyFont="1" applyFill="1" applyBorder="1" applyAlignment="1">
      <alignment horizontal="center" vertical="center"/>
    </xf>
    <xf numFmtId="44" fontId="0" fillId="6" borderId="32" xfId="1" applyFont="1" applyFill="1" applyBorder="1" applyAlignment="1">
      <alignment horizontal="center" vertical="center"/>
    </xf>
    <xf numFmtId="44" fontId="0" fillId="6" borderId="33" xfId="1" applyFont="1" applyFill="1" applyBorder="1" applyAlignment="1">
      <alignment horizontal="center" vertical="center"/>
    </xf>
    <xf numFmtId="44" fontId="0" fillId="6" borderId="34" xfId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sqref="A1:F1"/>
    </sheetView>
  </sheetViews>
  <sheetFormatPr defaultRowHeight="15" x14ac:dyDescent="0.25"/>
  <cols>
    <col min="1" max="1" width="25.42578125" customWidth="1"/>
    <col min="2" max="2" width="15.7109375" customWidth="1"/>
    <col min="3" max="3" width="10.85546875" customWidth="1"/>
    <col min="4" max="4" width="18.42578125" customWidth="1"/>
    <col min="5" max="5" width="11" customWidth="1"/>
    <col min="6" max="6" width="17.140625" customWidth="1"/>
  </cols>
  <sheetData>
    <row r="1" spans="1:6" ht="28.5" customHeight="1" x14ac:dyDescent="0.25">
      <c r="A1" s="31" t="s">
        <v>14</v>
      </c>
      <c r="B1" s="32"/>
      <c r="C1" s="32"/>
      <c r="D1" s="32"/>
      <c r="E1" s="32"/>
      <c r="F1" s="33"/>
    </row>
    <row r="2" spans="1:6" ht="27.75" customHeight="1" x14ac:dyDescent="0.25">
      <c r="A2" s="34" t="s">
        <v>9</v>
      </c>
      <c r="B2" s="35"/>
      <c r="C2" s="35"/>
      <c r="D2" s="35"/>
      <c r="E2" s="35"/>
      <c r="F2" s="36"/>
    </row>
    <row r="3" spans="1:6" ht="30.75" customHeight="1" x14ac:dyDescent="0.25">
      <c r="A3" s="43" t="s">
        <v>17</v>
      </c>
      <c r="B3" s="44"/>
      <c r="C3" s="44"/>
      <c r="D3" s="44"/>
      <c r="E3" s="44"/>
      <c r="F3" s="45"/>
    </row>
    <row r="4" spans="1:6" x14ac:dyDescent="0.25">
      <c r="A4" s="6" t="s">
        <v>13</v>
      </c>
      <c r="B4" s="41" t="s">
        <v>18</v>
      </c>
      <c r="C4" s="41"/>
      <c r="D4" s="41"/>
      <c r="E4" s="41"/>
      <c r="F4" s="42"/>
    </row>
    <row r="5" spans="1:6" x14ac:dyDescent="0.25">
      <c r="A5" s="1" t="s">
        <v>0</v>
      </c>
      <c r="B5" s="37" t="s">
        <v>19</v>
      </c>
      <c r="C5" s="37"/>
      <c r="D5" s="37"/>
      <c r="E5" s="2" t="s">
        <v>1</v>
      </c>
      <c r="F5" s="3">
        <v>26360527</v>
      </c>
    </row>
    <row r="6" spans="1:6" x14ac:dyDescent="0.25">
      <c r="A6" s="1" t="s">
        <v>3</v>
      </c>
      <c r="B6" s="7" t="s">
        <v>20</v>
      </c>
      <c r="C6" s="2" t="s">
        <v>4</v>
      </c>
      <c r="D6" s="4" t="s">
        <v>16</v>
      </c>
      <c r="E6" s="2" t="s">
        <v>5</v>
      </c>
      <c r="F6" s="5" t="s">
        <v>15</v>
      </c>
    </row>
    <row r="7" spans="1:6" x14ac:dyDescent="0.25">
      <c r="A7" s="38" t="s">
        <v>10</v>
      </c>
      <c r="B7" s="39"/>
      <c r="C7" s="39"/>
      <c r="D7" s="39"/>
      <c r="E7" s="39"/>
      <c r="F7" s="40"/>
    </row>
    <row r="8" spans="1:6" ht="37.5" customHeight="1" x14ac:dyDescent="0.25">
      <c r="A8" s="6" t="s">
        <v>6</v>
      </c>
      <c r="B8" s="20" t="s">
        <v>7</v>
      </c>
      <c r="C8" s="20"/>
      <c r="D8" s="20"/>
      <c r="E8" s="20"/>
      <c r="F8" s="21"/>
    </row>
    <row r="9" spans="1:6" ht="15" customHeight="1" x14ac:dyDescent="0.25">
      <c r="A9" s="1" t="s">
        <v>0</v>
      </c>
      <c r="B9" s="20" t="s">
        <v>7</v>
      </c>
      <c r="C9" s="20"/>
      <c r="D9" s="20"/>
      <c r="E9" s="2" t="s">
        <v>1</v>
      </c>
      <c r="F9" s="14" t="s">
        <v>7</v>
      </c>
    </row>
    <row r="10" spans="1:6" ht="15.75" customHeight="1" x14ac:dyDescent="0.25">
      <c r="A10" s="1" t="s">
        <v>2</v>
      </c>
      <c r="B10" s="20" t="s">
        <v>7</v>
      </c>
      <c r="C10" s="20"/>
      <c r="D10" s="20"/>
      <c r="E10" s="20"/>
      <c r="F10" s="21"/>
    </row>
    <row r="11" spans="1:6" x14ac:dyDescent="0.25">
      <c r="A11" s="1" t="s">
        <v>8</v>
      </c>
      <c r="B11" s="20" t="s">
        <v>7</v>
      </c>
      <c r="C11" s="20"/>
      <c r="D11" s="20"/>
      <c r="E11" s="20"/>
      <c r="F11" s="21"/>
    </row>
    <row r="12" spans="1:6" ht="15.75" thickBot="1" x14ac:dyDescent="0.3">
      <c r="A12" s="17" t="s">
        <v>11</v>
      </c>
      <c r="B12" s="29" t="s">
        <v>7</v>
      </c>
      <c r="C12" s="29"/>
      <c r="D12" s="18" t="s">
        <v>12</v>
      </c>
      <c r="E12" s="29" t="s">
        <v>7</v>
      </c>
      <c r="F12" s="30"/>
    </row>
    <row r="13" spans="1:6" ht="37.5" customHeight="1" thickBot="1" x14ac:dyDescent="0.3">
      <c r="A13" s="26" t="s">
        <v>34</v>
      </c>
      <c r="B13" s="27"/>
      <c r="C13" s="27"/>
      <c r="D13" s="27"/>
      <c r="E13" s="27"/>
      <c r="F13" s="28"/>
    </row>
    <row r="14" spans="1:6" ht="44.25" customHeight="1" x14ac:dyDescent="0.25">
      <c r="A14" s="22" t="s">
        <v>32</v>
      </c>
      <c r="B14" s="23"/>
      <c r="C14" s="24">
        <v>0</v>
      </c>
      <c r="D14" s="24"/>
      <c r="E14" s="24"/>
      <c r="F14" s="25"/>
    </row>
    <row r="15" spans="1:6" ht="21.75" customHeight="1" x14ac:dyDescent="0.25">
      <c r="A15" s="8" t="s">
        <v>21</v>
      </c>
      <c r="B15" s="9"/>
      <c r="C15" s="10" t="s">
        <v>26</v>
      </c>
      <c r="D15" s="15">
        <v>5790</v>
      </c>
      <c r="E15" s="62">
        <f>C14*D15</f>
        <v>0</v>
      </c>
      <c r="F15" s="63"/>
    </row>
    <row r="16" spans="1:6" ht="21.75" customHeight="1" x14ac:dyDescent="0.25">
      <c r="A16" s="8"/>
      <c r="B16" s="12"/>
      <c r="C16" s="13" t="s">
        <v>27</v>
      </c>
      <c r="D16" s="16">
        <v>4700</v>
      </c>
      <c r="E16" s="62">
        <f>C14*D16</f>
        <v>0</v>
      </c>
      <c r="F16" s="63"/>
    </row>
    <row r="17" spans="1:6" ht="21.75" customHeight="1" thickBot="1" x14ac:dyDescent="0.3">
      <c r="A17" s="11"/>
      <c r="B17" s="70" t="s">
        <v>31</v>
      </c>
      <c r="C17" s="71"/>
      <c r="D17" s="64">
        <f>E15+E16</f>
        <v>0</v>
      </c>
      <c r="E17" s="65"/>
      <c r="F17" s="66"/>
    </row>
    <row r="18" spans="1:6" ht="31.5" customHeight="1" thickBot="1" x14ac:dyDescent="0.3">
      <c r="A18" s="19"/>
      <c r="B18" s="72" t="s">
        <v>33</v>
      </c>
      <c r="C18" s="73"/>
      <c r="D18" s="67">
        <f>D17*5</f>
        <v>0</v>
      </c>
      <c r="E18" s="68"/>
      <c r="F18" s="69"/>
    </row>
    <row r="19" spans="1:6" ht="43.5" customHeight="1" thickBot="1" x14ac:dyDescent="0.3">
      <c r="A19" s="46" t="s">
        <v>30</v>
      </c>
      <c r="B19" s="47"/>
      <c r="C19" s="47"/>
      <c r="D19" s="47"/>
      <c r="E19" s="47"/>
      <c r="F19" s="48"/>
    </row>
    <row r="20" spans="1:6" ht="40.5" customHeight="1" x14ac:dyDescent="0.25">
      <c r="A20" s="59" t="s">
        <v>29</v>
      </c>
      <c r="B20" s="60"/>
      <c r="C20" s="60"/>
      <c r="D20" s="60"/>
      <c r="E20" s="60"/>
      <c r="F20" s="61"/>
    </row>
    <row r="21" spans="1:6" ht="43.5" customHeight="1" x14ac:dyDescent="0.25">
      <c r="A21" s="49" t="s">
        <v>22</v>
      </c>
      <c r="B21" s="50"/>
      <c r="C21" s="50"/>
      <c r="D21" s="51"/>
      <c r="E21" s="55" t="s">
        <v>28</v>
      </c>
      <c r="F21" s="56"/>
    </row>
    <row r="22" spans="1:6" ht="43.5" customHeight="1" x14ac:dyDescent="0.25">
      <c r="A22" s="49" t="s">
        <v>23</v>
      </c>
      <c r="B22" s="50"/>
      <c r="C22" s="50"/>
      <c r="D22" s="51"/>
      <c r="E22" s="55" t="s">
        <v>28</v>
      </c>
      <c r="F22" s="56"/>
    </row>
    <row r="23" spans="1:6" ht="43.5" customHeight="1" x14ac:dyDescent="0.25">
      <c r="A23" s="49" t="s">
        <v>24</v>
      </c>
      <c r="B23" s="50"/>
      <c r="C23" s="50"/>
      <c r="D23" s="51"/>
      <c r="E23" s="55" t="s">
        <v>28</v>
      </c>
      <c r="F23" s="56"/>
    </row>
    <row r="24" spans="1:6" ht="37.5" customHeight="1" thickBot="1" x14ac:dyDescent="0.3">
      <c r="A24" s="52" t="s">
        <v>25</v>
      </c>
      <c r="B24" s="53"/>
      <c r="C24" s="53"/>
      <c r="D24" s="54"/>
      <c r="E24" s="57" t="s">
        <v>28</v>
      </c>
      <c r="F24" s="58"/>
    </row>
  </sheetData>
  <sheetProtection sheet="1" objects="1" scenarios="1"/>
  <protectedRanges>
    <protectedRange sqref="B8:F8 B9:D9 F9 B10:F11 B12:C12 E12:F12 C14:F14 E21:F24" name="Oblast1"/>
  </protectedRanges>
  <mergeCells count="31">
    <mergeCell ref="E15:F15"/>
    <mergeCell ref="E16:F16"/>
    <mergeCell ref="D17:F17"/>
    <mergeCell ref="D18:F18"/>
    <mergeCell ref="B17:C17"/>
    <mergeCell ref="B18:C18"/>
    <mergeCell ref="A19:F19"/>
    <mergeCell ref="A21:D21"/>
    <mergeCell ref="A22:D22"/>
    <mergeCell ref="A23:D23"/>
    <mergeCell ref="A24:D24"/>
    <mergeCell ref="E21:F21"/>
    <mergeCell ref="E22:F22"/>
    <mergeCell ref="E23:F23"/>
    <mergeCell ref="E24:F24"/>
    <mergeCell ref="A20:F20"/>
    <mergeCell ref="A1:F1"/>
    <mergeCell ref="A2:F2"/>
    <mergeCell ref="B5:D5"/>
    <mergeCell ref="B9:D9"/>
    <mergeCell ref="A7:F7"/>
    <mergeCell ref="B4:F4"/>
    <mergeCell ref="B8:F8"/>
    <mergeCell ref="A3:F3"/>
    <mergeCell ref="B11:F11"/>
    <mergeCell ref="A14:B14"/>
    <mergeCell ref="C14:F14"/>
    <mergeCell ref="A13:F13"/>
    <mergeCell ref="B10:F10"/>
    <mergeCell ref="B12:C12"/>
    <mergeCell ref="E12:F1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CNPK</cp:lastModifiedBy>
  <cp:lastPrinted>2020-12-17T06:36:01Z</cp:lastPrinted>
  <dcterms:created xsi:type="dcterms:W3CDTF">2020-05-29T09:51:51Z</dcterms:created>
  <dcterms:modified xsi:type="dcterms:W3CDTF">2025-08-25T11:32:11Z</dcterms:modified>
</cp:coreProperties>
</file>