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MATERIÁLY\Posypová sůl pro SÚSPK, p.o. a ÚSKK, a.s. (2025_2026)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ekon.sankce" sheetId="6" r:id="rId5"/>
    <sheet name="Technická kvalifikace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B9" i="8" l="1"/>
  <c r="B10" i="8"/>
  <c r="B8" i="8"/>
  <c r="B5" i="8"/>
  <c r="B10" i="6"/>
  <c r="B9" i="6"/>
  <c r="B8" i="6"/>
  <c r="B5" i="6"/>
  <c r="B10" i="11"/>
  <c r="B9" i="11"/>
  <c r="B8" i="11"/>
  <c r="B5" i="11"/>
  <c r="B10" i="10"/>
  <c r="B9" i="10"/>
  <c r="B8" i="10"/>
  <c r="B5" i="10"/>
  <c r="B10" i="7"/>
  <c r="B9" i="7"/>
  <c r="B40" i="8" l="1"/>
  <c r="B21" i="6"/>
  <c r="B21" i="11"/>
  <c r="B4" i="8" l="1"/>
  <c r="B3" i="8"/>
  <c r="B4" i="10"/>
  <c r="B4" i="11" s="1"/>
  <c r="B4" i="6" s="1"/>
  <c r="B3" i="10"/>
  <c r="B3" i="11" s="1"/>
  <c r="B3" i="6" s="1"/>
  <c r="A3" i="10"/>
  <c r="B13" i="7"/>
  <c r="B13" i="8" s="1"/>
  <c r="B12" i="7"/>
  <c r="B12" i="10" s="1"/>
  <c r="B12" i="11" s="1"/>
  <c r="B12" i="6" s="1"/>
  <c r="B4" i="7"/>
  <c r="B3" i="7"/>
  <c r="B43" i="1"/>
  <c r="B13" i="10" l="1"/>
  <c r="B13" i="11" s="1"/>
  <c r="B13" i="6" s="1"/>
  <c r="B12" i="8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<sst xmlns="http://schemas.openxmlformats.org/spreadsheetml/2006/main" count="185" uniqueCount="87">
  <si>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</si>
  <si>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</si>
  <si>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</si>
  <si>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</si>
  <si>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</si>
  <si>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</si>
  <si>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</si>
  <si>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</si>
  <si>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</si>
  <si>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</si>
  <si>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</si>
  <si>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</si>
  <si>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</si>
  <si>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</si>
  <si>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</si>
  <si>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</si>
  <si>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</si>
  <si>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</si>
  <si>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</si>
  <si>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</si>
  <si>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</si>
  <si>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</si>
  <si>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</si>
  <si>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</si>
  <si>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</si>
  <si>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</si>
  <si>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</si>
  <si>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</si>
  <si>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</si>
  <si>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</si>
  <si>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</si>
  <si>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</si>
  <si>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</si>
  <si>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</si>
  <si>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</si>
  <si>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Mikropodnik, malý či střední podnik (ANO/NE)</t>
  </si>
  <si>
    <t>viz http://eur-lex.europa.eu/legal-content/CS/TXT/?uri=URISERV:n26026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</si>
  <si>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</si>
  <si>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</si>
  <si>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</si>
  <si>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</si>
  <si>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</si>
  <si>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</si>
  <si>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</si>
  <si>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</si>
  <si>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</si>
  <si>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</si>
  <si>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</si>
  <si>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</si>
  <si>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</si>
  <si>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</si>
  <si>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</si>
  <si>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</si>
  <si>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</si>
  <si>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</si>
  <si>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vzorek</t>
  </si>
  <si>
    <t>doklady prokazující technickou kvalifikaci dodavatele (viz čl. 17.4. ZD)</t>
  </si>
  <si>
    <t>doklady prokazující profesní způsobilost dodavatele (viz čl. 17.2. ZD)</t>
  </si>
  <si>
    <t>doklady prokazující základní způsobilost dodavatele ( viz čl. 17.1. ZD)</t>
  </si>
  <si>
    <t>krycí list nabídky</t>
  </si>
  <si>
    <t xml:space="preserve">Koterovská 462/162, Koterov, 326 00 Plzeň </t>
  </si>
  <si>
    <t>otevřené/nadlimitní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</si>
  <si>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</si>
  <si>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</si>
  <si>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</si>
  <si>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</si>
  <si>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řádně poskytl a dokončil následující dodávky: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</si>
  <si>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</si>
  <si>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Posypová sůl pro SÚSPK, p.o. a ÚSKK, a.s. (2025/2026)</t>
  </si>
  <si>
    <t>Zadavatel č. 1:</t>
  </si>
  <si>
    <t>Zadavatel č. 2:</t>
  </si>
  <si>
    <t>Údržba silnic Karlovarského kraje, a.s.</t>
  </si>
  <si>
    <t>Na Vlečce 177, 360 01 Otovice</t>
  </si>
  <si>
    <r>
      <rPr>
        <sz val="11"/>
        <color theme="1"/>
        <rFont val="Calibri"/>
        <family val="2"/>
        <charset val="238"/>
        <scheme val="minor"/>
      </rPr>
      <t xml:space="preserve"> nabídková cena </t>
    </r>
    <r>
      <rPr>
        <b/>
        <sz val="11"/>
        <color theme="1"/>
        <rFont val="Calibri"/>
        <family val="2"/>
        <charset val="238"/>
        <scheme val="minor"/>
      </rPr>
      <t>za jednu (1) tunu soli v letní sezóně</t>
    </r>
    <r>
      <rPr>
        <sz val="11"/>
        <color theme="1"/>
        <rFont val="Calibri"/>
        <family val="2"/>
        <charset val="238"/>
        <scheme val="minor"/>
      </rPr>
      <t xml:space="preserve"> včetně dopravy v Kč bez DPH</t>
    </r>
  </si>
  <si>
    <r>
      <rPr>
        <sz val="11"/>
        <color theme="1"/>
        <rFont val="Calibri"/>
        <family val="2"/>
        <charset val="238"/>
        <scheme val="minor"/>
      </rPr>
      <t xml:space="preserve"> nabídková cena za </t>
    </r>
    <r>
      <rPr>
        <b/>
        <sz val="11"/>
        <color theme="1"/>
        <rFont val="Calibri"/>
        <family val="2"/>
        <charset val="238"/>
        <scheme val="minor"/>
      </rPr>
      <t>jednu (1) tunu soli v zimní sezóně</t>
    </r>
    <r>
      <rPr>
        <sz val="11"/>
        <color theme="1"/>
        <rFont val="Calibri"/>
        <family val="2"/>
        <charset val="238"/>
        <scheme val="minor"/>
      </rPr>
      <t xml:space="preserve"> včetně dopravy v Kč bez DPH</t>
    </r>
  </si>
  <si>
    <t>Neměnné nabídkové ceny za jednu tunu v letní sezóně/za jednu tunu v zimní sezóně</t>
  </si>
  <si>
    <t>Nabídkové ceny za předpokládané plnění pro Zadavatele č. 1 /Zadavatele č. 2 v letní i zimní sezóně</t>
  </si>
  <si>
    <r>
      <rPr>
        <sz val="11"/>
        <color theme="1"/>
        <rFont val="Calibri"/>
        <family val="2"/>
        <charset val="238"/>
        <scheme val="minor"/>
      </rPr>
      <t xml:space="preserve">Nabídková cena za předpokládané plnění pro </t>
    </r>
    <r>
      <rPr>
        <b/>
        <sz val="11"/>
        <color theme="1"/>
        <rFont val="Calibri"/>
        <family val="2"/>
        <charset val="238"/>
        <scheme val="minor"/>
      </rPr>
      <t>Zadavatele č. 2</t>
    </r>
  </si>
  <si>
    <r>
      <rPr>
        <sz val="11"/>
        <color theme="1"/>
        <rFont val="Calibri"/>
        <family val="2"/>
        <charset val="238"/>
        <scheme val="minor"/>
      </rPr>
      <t xml:space="preserve">Nabídková cena za předpokládané plnění pro </t>
    </r>
    <r>
      <rPr>
        <b/>
        <sz val="11"/>
        <color theme="1"/>
        <rFont val="Calibri"/>
        <family val="2"/>
        <charset val="238"/>
        <scheme val="minor"/>
      </rPr>
      <t xml:space="preserve">Zadavatele č. 1 </t>
    </r>
  </si>
  <si>
    <t>příloha č.</t>
  </si>
  <si>
    <t>vyplněný návrh  kupní smlouvy SÚSPK</t>
  </si>
  <si>
    <t>2.1</t>
  </si>
  <si>
    <t>2.2.</t>
  </si>
  <si>
    <t>vyplněný návrh  kupní smlouvy ÚSKK</t>
  </si>
  <si>
    <t>Zadavatel č. 1</t>
  </si>
  <si>
    <t>Zadavatel č. 2</t>
  </si>
  <si>
    <r>
      <t xml:space="preserve"> celková nabídková cena za 55 000 t </t>
    </r>
    <r>
      <rPr>
        <sz val="11"/>
        <color theme="1"/>
        <rFont val="Calibri"/>
        <family val="2"/>
        <charset val="238"/>
        <scheme val="minor"/>
      </rPr>
      <t xml:space="preserve">v Kč bez DPH </t>
    </r>
    <r>
      <rPr>
        <sz val="9"/>
        <color theme="1"/>
        <rFont val="Calibri"/>
        <family val="2"/>
        <charset val="238"/>
        <scheme val="minor"/>
      </rPr>
      <t>(součet letní i zimní sezóny - 39 000 t letní sezóna, 16 000 t zimní sezóna)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</si>
</sst>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7" fillId="0" borderId="1" xfId="0" applyFont="1" applyBorder="1"/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44" fontId="17" fillId="3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18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19" fillId="5" borderId="4" xfId="0" applyFont="1" applyFill="1" applyBorder="1" applyAlignment="1">
      <alignment horizontal="left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Fill="1" applyAlignment="1">
      <alignment horizontal="left" vertical="top" wrapText="1"/>
    </xf>
    <xf numFmtId="49" fontId="10" fillId="0" borderId="0" xfId="0" applyNumberFormat="1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center" wrapText="1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-data1.sus.zo.loc\Spolecne\_SUSPK\_Obchodn&#237;%20&#250;sek\intern&#237;%20O&#218;\Zak&#225;zka\2023\Z&#344;%20-%20&#352;ablony\ZP&#344;%20a%20O&#344;\P&#345;&#237;loha%20&#269;.%201%20-%20O&#344;%20-%20vzorov&#233;%20dokumenty%20-%20stavby%20-%20pod_nadlimit%20%20-%201.8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ČP - individ.sankce"/>
      <sheetName val="ČP - ekon.sankce-NADLIMIT"/>
      <sheetName val="Technická kvalifikace"/>
      <sheetName val="závazek odkupu"/>
    </sheetNames>
    <sheetDataSet>
      <sheetData sheetId="0">
        <row r="36">
          <cell r="B36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topLeftCell="A28" workbookViewId="0">
      <selection activeCell="H25" sqref="H2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15.75" x14ac:dyDescent="0.25">
      <c r="A1" s="64" t="s">
        <v>14</v>
      </c>
      <c r="B1" s="65"/>
    </row>
    <row r="2" spans="1:2" ht="15.75" x14ac:dyDescent="0.25">
      <c r="A2" s="25"/>
      <c r="B2" s="38" t="s">
        <v>28</v>
      </c>
    </row>
    <row r="3" spans="1:2" ht="15.75" x14ac:dyDescent="0.25">
      <c r="A3" s="8" t="s">
        <v>2</v>
      </c>
      <c r="B3" s="54" t="s">
        <v>68</v>
      </c>
    </row>
    <row r="4" spans="1:2" ht="15.75" x14ac:dyDescent="0.25">
      <c r="A4" s="9" t="s">
        <v>1</v>
      </c>
      <c r="B4" s="53" t="s">
        <v>61</v>
      </c>
    </row>
    <row r="5" spans="1:2" ht="15.75" customHeight="1" x14ac:dyDescent="0.25">
      <c r="A5" s="25"/>
      <c r="B5" s="38" t="s">
        <v>69</v>
      </c>
    </row>
    <row r="6" spans="1:2" ht="15.75" x14ac:dyDescent="0.25">
      <c r="A6" s="6" t="s">
        <v>2</v>
      </c>
      <c r="B6" s="10" t="s">
        <v>0</v>
      </c>
    </row>
    <row r="7" spans="1:2" ht="15.75" x14ac:dyDescent="0.25">
      <c r="A7" s="1" t="s">
        <v>3</v>
      </c>
      <c r="B7" s="11">
        <v>72053119</v>
      </c>
    </row>
    <row r="8" spans="1:2" ht="15.75" x14ac:dyDescent="0.25">
      <c r="A8" s="1" t="s">
        <v>4</v>
      </c>
      <c r="B8" s="12" t="s">
        <v>60</v>
      </c>
    </row>
    <row r="9" spans="1:2" ht="15.75" x14ac:dyDescent="0.25">
      <c r="A9" s="25"/>
      <c r="B9" s="38" t="s">
        <v>70</v>
      </c>
    </row>
    <row r="10" spans="1:2" ht="15.75" x14ac:dyDescent="0.25">
      <c r="A10" s="6" t="s">
        <v>2</v>
      </c>
      <c r="B10" s="57" t="s">
        <v>71</v>
      </c>
    </row>
    <row r="11" spans="1:2" ht="15.75" x14ac:dyDescent="0.25">
      <c r="A11" s="1" t="s">
        <v>3</v>
      </c>
      <c r="B11" s="58">
        <v>26402068</v>
      </c>
    </row>
    <row r="12" spans="1:2" ht="15.75" x14ac:dyDescent="0.25">
      <c r="A12" s="1" t="s">
        <v>4</v>
      </c>
      <c r="B12" s="57" t="s">
        <v>72</v>
      </c>
    </row>
    <row r="13" spans="1:2" ht="15.75" x14ac:dyDescent="0.25">
      <c r="A13" s="37"/>
      <c r="B13" s="38" t="s">
        <v>5</v>
      </c>
    </row>
    <row r="14" spans="1:2" ht="15.75" x14ac:dyDescent="0.25">
      <c r="A14" s="1" t="s">
        <v>2</v>
      </c>
      <c r="B14" s="21"/>
    </row>
    <row r="15" spans="1:2" ht="15.75" x14ac:dyDescent="0.25">
      <c r="A15" s="1" t="s">
        <v>6</v>
      </c>
      <c r="B15" s="21"/>
    </row>
    <row r="16" spans="1:2" ht="15.75" x14ac:dyDescent="0.25">
      <c r="A16" s="1" t="s">
        <v>3</v>
      </c>
      <c r="B16" s="21"/>
    </row>
    <row r="17" spans="1:2" ht="15.75" x14ac:dyDescent="0.25">
      <c r="A17" s="1" t="s">
        <v>4</v>
      </c>
      <c r="B17" s="21"/>
    </row>
    <row r="18" spans="1:2" ht="15.75" x14ac:dyDescent="0.25">
      <c r="A18" s="3" t="s">
        <v>7</v>
      </c>
      <c r="B18" s="21"/>
    </row>
    <row r="19" spans="1:2" ht="15.75" x14ac:dyDescent="0.25">
      <c r="A19" s="3" t="s">
        <v>9</v>
      </c>
      <c r="B19" s="21"/>
    </row>
    <row r="20" spans="1:2" ht="15.75" x14ac:dyDescent="0.25">
      <c r="A20" s="3" t="s">
        <v>8</v>
      </c>
      <c r="B20" s="43"/>
    </row>
    <row r="21" spans="1:2" ht="15.75" x14ac:dyDescent="0.25">
      <c r="A21" s="3" t="s">
        <v>10</v>
      </c>
      <c r="B21" s="21"/>
    </row>
    <row r="22" spans="1:2" ht="15.75" x14ac:dyDescent="0.25">
      <c r="A22" s="3" t="s">
        <v>34</v>
      </c>
      <c r="B22" s="21"/>
    </row>
    <row r="23" spans="1:2" ht="26.25" x14ac:dyDescent="0.25">
      <c r="A23" s="52" t="s">
        <v>35</v>
      </c>
      <c r="B23" s="51" t="s">
        <v>36</v>
      </c>
    </row>
    <row r="24" spans="1:2" ht="55.5" customHeight="1" x14ac:dyDescent="0.25">
      <c r="A24" s="59"/>
      <c r="B24" s="60" t="s">
        <v>75</v>
      </c>
    </row>
    <row r="25" spans="1:2" ht="60" x14ac:dyDescent="0.25">
      <c r="A25" s="50" t="s">
        <v>73</v>
      </c>
      <c r="B25" s="49"/>
    </row>
    <row r="26" spans="1:2" ht="60" x14ac:dyDescent="0.25">
      <c r="A26" s="50" t="s">
        <v>74</v>
      </c>
      <c r="B26" s="49"/>
    </row>
    <row r="27" spans="1:2" ht="38.25" customHeight="1" x14ac:dyDescent="0.25">
      <c r="A27" s="59"/>
      <c r="B27" s="60" t="s">
        <v>76</v>
      </c>
    </row>
    <row r="28" spans="1:2" ht="45" x14ac:dyDescent="0.25">
      <c r="A28" s="50" t="s">
        <v>78</v>
      </c>
      <c r="B28" s="49"/>
    </row>
    <row r="29" spans="1:2" ht="45" customHeight="1" x14ac:dyDescent="0.25">
      <c r="A29" s="50" t="s">
        <v>77</v>
      </c>
      <c r="B29" s="49"/>
    </row>
    <row r="30" spans="1:2" ht="15.75" x14ac:dyDescent="0.25">
      <c r="A30" s="37"/>
      <c r="B30" s="38" t="s">
        <v>11</v>
      </c>
    </row>
    <row r="31" spans="1:2" ht="66" x14ac:dyDescent="0.25">
      <c r="A31" s="50" t="s">
        <v>86</v>
      </c>
      <c r="B31" s="49"/>
    </row>
    <row r="32" spans="1:2" ht="27.75" customHeight="1" x14ac:dyDescent="0.25">
      <c r="A32" s="37"/>
      <c r="B32" s="38" t="s">
        <v>13</v>
      </c>
    </row>
    <row r="33" spans="1:2" ht="15.75" x14ac:dyDescent="0.25">
      <c r="A33" s="48" t="s">
        <v>79</v>
      </c>
      <c r="B33" s="47"/>
    </row>
    <row r="34" spans="1:2" x14ac:dyDescent="0.25">
      <c r="A34" s="61">
        <v>1</v>
      </c>
      <c r="B34" s="46" t="s">
        <v>59</v>
      </c>
    </row>
    <row r="35" spans="1:2" x14ac:dyDescent="0.25">
      <c r="A35" s="61" t="s">
        <v>81</v>
      </c>
      <c r="B35" s="45" t="s">
        <v>80</v>
      </c>
    </row>
    <row r="36" spans="1:2" x14ac:dyDescent="0.25">
      <c r="A36" s="61" t="s">
        <v>82</v>
      </c>
      <c r="B36" s="45" t="s">
        <v>83</v>
      </c>
    </row>
    <row r="37" spans="1:2" x14ac:dyDescent="0.25">
      <c r="A37" s="61">
        <v>3</v>
      </c>
      <c r="B37" s="45" t="s">
        <v>58</v>
      </c>
    </row>
    <row r="38" spans="1:2" x14ac:dyDescent="0.25">
      <c r="A38" s="61">
        <v>4</v>
      </c>
      <c r="B38" s="45" t="s">
        <v>57</v>
      </c>
    </row>
    <row r="39" spans="1:2" x14ac:dyDescent="0.25">
      <c r="A39" s="61">
        <v>5</v>
      </c>
      <c r="B39" s="45" t="s">
        <v>56</v>
      </c>
    </row>
    <row r="40" spans="1:2" x14ac:dyDescent="0.25">
      <c r="A40" s="61">
        <v>6</v>
      </c>
      <c r="B40" s="45" t="s">
        <v>55</v>
      </c>
    </row>
    <row r="41" spans="1:2" ht="15.75" x14ac:dyDescent="0.25">
      <c r="A41" s="37"/>
      <c r="B41" s="37"/>
    </row>
    <row r="42" spans="1:2" ht="15.75" x14ac:dyDescent="0.25">
      <c r="A42" s="36" t="s">
        <v>15</v>
      </c>
      <c r="B42" s="44" t="s">
        <v>12</v>
      </c>
    </row>
    <row r="43" spans="1:2" ht="30" customHeight="1" x14ac:dyDescent="0.25">
      <c r="A43" s="66" t="s">
        <v>16</v>
      </c>
      <c r="B43" s="69">
        <f>$B$14</f>
        <v>0</v>
      </c>
    </row>
    <row r="44" spans="1:2" ht="15.75" customHeight="1" x14ac:dyDescent="0.25">
      <c r="A44" s="67"/>
      <c r="B44" s="70"/>
    </row>
    <row r="45" spans="1:2" ht="15.75" customHeight="1" x14ac:dyDescent="0.25">
      <c r="A45" s="68"/>
      <c r="B45" s="71"/>
    </row>
  </sheetData>
  <mergeCells count="3">
    <mergeCell ref="A1:B1"/>
    <mergeCell ref="A43:A45"/>
    <mergeCell ref="B43:B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4" workbookViewId="0">
      <selection activeCell="C12" sqref="C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5" t="s">
        <v>22</v>
      </c>
      <c r="B1" s="76"/>
    </row>
    <row r="2" spans="1:2" ht="15.75" x14ac:dyDescent="0.25">
      <c r="A2" s="25"/>
      <c r="B2" s="29" t="s">
        <v>28</v>
      </c>
    </row>
    <row r="3" spans="1:2" ht="15.75" x14ac:dyDescent="0.25">
      <c r="A3" s="8" t="s">
        <v>2</v>
      </c>
      <c r="B3" s="55" t="str">
        <f>'Krycí list'!B3</f>
        <v>Posypová sůl pro SÚSPK, p.o. a ÚSKK, a.s. (2025/2026)</v>
      </c>
    </row>
    <row r="4" spans="1:2" ht="15.75" x14ac:dyDescent="0.25">
      <c r="A4" s="4" t="s">
        <v>1</v>
      </c>
      <c r="B4" s="5" t="str">
        <f>'Krycí list'!B4</f>
        <v>otevřené/nadlimitní</v>
      </c>
    </row>
    <row r="5" spans="1:2" ht="15.75" customHeight="1" x14ac:dyDescent="0.25">
      <c r="A5" s="25"/>
      <c r="B5" s="26" t="s">
        <v>84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25"/>
      <c r="B8" s="26" t="s">
        <v>85</v>
      </c>
    </row>
    <row r="9" spans="1:2" s="19" customFormat="1" ht="15.75" x14ac:dyDescent="0.25">
      <c r="A9" s="6" t="s">
        <v>2</v>
      </c>
      <c r="B9" s="62" t="str">
        <f>'Krycí list'!B10</f>
        <v>Údržba silnic Karlovarského kraje, a.s.</v>
      </c>
    </row>
    <row r="10" spans="1:2" s="19" customFormat="1" ht="15.75" x14ac:dyDescent="0.25">
      <c r="A10" s="1" t="s">
        <v>3</v>
      </c>
      <c r="B10" s="62">
        <f>'Krycí list'!B11</f>
        <v>26402068</v>
      </c>
    </row>
    <row r="11" spans="1:2" ht="15.75" x14ac:dyDescent="0.25">
      <c r="A11" s="27"/>
      <c r="B11" s="26" t="s">
        <v>5</v>
      </c>
    </row>
    <row r="12" spans="1:2" ht="15.75" x14ac:dyDescent="0.25">
      <c r="A12" s="1" t="s">
        <v>2</v>
      </c>
      <c r="B12" s="21">
        <f>'Krycí list'!B14</f>
        <v>0</v>
      </c>
    </row>
    <row r="13" spans="1:2" ht="15.75" x14ac:dyDescent="0.25">
      <c r="A13" s="1" t="s">
        <v>3</v>
      </c>
      <c r="B13" s="21">
        <f>'Krycí list'!B16</f>
        <v>0</v>
      </c>
    </row>
    <row r="14" spans="1:2" ht="15.75" x14ac:dyDescent="0.25">
      <c r="A14" s="27"/>
      <c r="B14" s="28"/>
    </row>
    <row r="15" spans="1:2" ht="31.5" customHeight="1" x14ac:dyDescent="0.25">
      <c r="A15" s="77" t="s">
        <v>26</v>
      </c>
      <c r="B15" s="77"/>
    </row>
    <row r="16" spans="1:2" ht="15.75" x14ac:dyDescent="0.25">
      <c r="A16" s="27"/>
      <c r="B16" s="26" t="s">
        <v>23</v>
      </c>
    </row>
    <row r="17" spans="1:2" ht="15.75" x14ac:dyDescent="0.25">
      <c r="A17" s="1" t="s">
        <v>2</v>
      </c>
      <c r="B17" s="34"/>
    </row>
    <row r="18" spans="1:2" s="19" customFormat="1" ht="15.75" x14ac:dyDescent="0.25">
      <c r="A18" s="1" t="s">
        <v>4</v>
      </c>
      <c r="B18" s="34"/>
    </row>
    <row r="19" spans="1:2" ht="15.75" x14ac:dyDescent="0.25">
      <c r="A19" s="1" t="s">
        <v>3</v>
      </c>
      <c r="B19" s="34"/>
    </row>
    <row r="20" spans="1:2" x14ac:dyDescent="0.25">
      <c r="A20" s="15" t="s">
        <v>27</v>
      </c>
      <c r="B20" s="34"/>
    </row>
    <row r="21" spans="1:2" s="19" customFormat="1" ht="22.5" x14ac:dyDescent="0.25">
      <c r="A21" s="33" t="s">
        <v>38</v>
      </c>
      <c r="B21" s="35"/>
    </row>
    <row r="22" spans="1:2" ht="15.75" x14ac:dyDescent="0.25">
      <c r="A22" s="27"/>
      <c r="B22" s="26" t="s">
        <v>24</v>
      </c>
    </row>
    <row r="23" spans="1:2" ht="15.75" x14ac:dyDescent="0.25">
      <c r="A23" s="1" t="s">
        <v>2</v>
      </c>
      <c r="B23" s="34"/>
    </row>
    <row r="24" spans="1:2" s="19" customFormat="1" ht="15.75" x14ac:dyDescent="0.25">
      <c r="A24" s="1" t="s">
        <v>4</v>
      </c>
      <c r="B24" s="34"/>
    </row>
    <row r="25" spans="1:2" ht="15.75" x14ac:dyDescent="0.25">
      <c r="A25" s="1" t="s">
        <v>3</v>
      </c>
      <c r="B25" s="34"/>
    </row>
    <row r="26" spans="1:2" x14ac:dyDescent="0.25">
      <c r="A26" s="15" t="s">
        <v>27</v>
      </c>
      <c r="B26" s="34"/>
    </row>
    <row r="27" spans="1:2" s="19" customFormat="1" ht="22.5" x14ac:dyDescent="0.25">
      <c r="A27" s="33" t="s">
        <v>39</v>
      </c>
      <c r="B27" s="35"/>
    </row>
    <row r="28" spans="1:2" ht="15.75" x14ac:dyDescent="0.25">
      <c r="A28" s="27"/>
      <c r="B28" s="26" t="s">
        <v>25</v>
      </c>
    </row>
    <row r="29" spans="1:2" ht="15.75" x14ac:dyDescent="0.25">
      <c r="A29" s="1" t="s">
        <v>2</v>
      </c>
      <c r="B29" s="34"/>
    </row>
    <row r="30" spans="1:2" s="19" customFormat="1" ht="15.75" x14ac:dyDescent="0.25">
      <c r="A30" s="1" t="s">
        <v>4</v>
      </c>
      <c r="B30" s="34"/>
    </row>
    <row r="31" spans="1:2" ht="15.75" x14ac:dyDescent="0.25">
      <c r="A31" s="1" t="s">
        <v>3</v>
      </c>
      <c r="B31" s="34"/>
    </row>
    <row r="32" spans="1:2" x14ac:dyDescent="0.25">
      <c r="A32" s="15" t="s">
        <v>27</v>
      </c>
      <c r="B32" s="34"/>
    </row>
    <row r="33" spans="1:2" ht="22.5" x14ac:dyDescent="0.25">
      <c r="A33" s="33" t="s">
        <v>39</v>
      </c>
      <c r="B33" s="35"/>
    </row>
    <row r="34" spans="1:2" x14ac:dyDescent="0.25">
      <c r="A34" s="78" t="s">
        <v>54</v>
      </c>
      <c r="B34" s="78"/>
    </row>
    <row r="35" spans="1:2" x14ac:dyDescent="0.25">
      <c r="A35" s="79"/>
      <c r="B35" s="79"/>
    </row>
    <row r="36" spans="1:2" ht="15.75" x14ac:dyDescent="0.25">
      <c r="A36" s="14" t="s">
        <v>15</v>
      </c>
      <c r="B36" s="22" t="s">
        <v>12</v>
      </c>
    </row>
    <row r="37" spans="1:2" ht="30" customHeight="1" x14ac:dyDescent="0.25">
      <c r="A37" s="72" t="s">
        <v>16</v>
      </c>
      <c r="B37" s="80"/>
    </row>
    <row r="38" spans="1:2" x14ac:dyDescent="0.25">
      <c r="A38" s="73"/>
      <c r="B38" s="81"/>
    </row>
    <row r="39" spans="1:2" x14ac:dyDescent="0.25">
      <c r="A39" s="74"/>
      <c r="B39" s="82"/>
    </row>
  </sheetData>
  <mergeCells count="5">
    <mergeCell ref="A37:A39"/>
    <mergeCell ref="A1:B1"/>
    <mergeCell ref="A15:B15"/>
    <mergeCell ref="A34:B35"/>
    <mergeCell ref="B37:B3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F13" sqref="F13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5" t="s">
        <v>45</v>
      </c>
      <c r="B1" s="76"/>
    </row>
    <row r="2" spans="1:2" ht="15.75" x14ac:dyDescent="0.25">
      <c r="A2" s="23"/>
      <c r="B2" s="24" t="s">
        <v>28</v>
      </c>
    </row>
    <row r="3" spans="1:2" ht="15.75" x14ac:dyDescent="0.25">
      <c r="A3" s="41" t="str">
        <f>'Krycí list'!B3</f>
        <v>Posypová sůl pro SÚSPK, p.o. a ÚSKK, a.s. (2025/2026)</v>
      </c>
      <c r="B3" s="56" t="str">
        <f>'Krycí list'!B3</f>
        <v>Posypová sůl pro SÚSPK, p.o. a ÚSKK, a.s. (2025/2026)</v>
      </c>
    </row>
    <row r="4" spans="1:2" ht="15.75" x14ac:dyDescent="0.25">
      <c r="A4" s="4" t="s">
        <v>1</v>
      </c>
      <c r="B4" s="56" t="str">
        <f>'Krycí list'!B4</f>
        <v>otevřené/nadlimitní</v>
      </c>
    </row>
    <row r="5" spans="1:2" ht="15.75" customHeight="1" x14ac:dyDescent="0.25">
      <c r="A5" s="25"/>
      <c r="B5" s="26" t="str">
        <f>'Krycí list'!B5</f>
        <v>Zadavatel č. 1: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5"/>
      <c r="B8" s="26" t="str">
        <f>'Krycí list'!B9</f>
        <v>Zadavatel č. 2:</v>
      </c>
    </row>
    <row r="9" spans="1:2" ht="15.75" x14ac:dyDescent="0.25">
      <c r="A9" s="6" t="s">
        <v>2</v>
      </c>
      <c r="B9" s="7" t="str">
        <f>'Krycí list'!B10</f>
        <v>Údržba silnic Karlovarského kraje, a.s.</v>
      </c>
    </row>
    <row r="10" spans="1:2" ht="15.75" x14ac:dyDescent="0.25">
      <c r="A10" s="1" t="s">
        <v>3</v>
      </c>
      <c r="B10" s="2">
        <f>'Krycí list'!B11</f>
        <v>26402068</v>
      </c>
    </row>
    <row r="11" spans="1:2" ht="15.75" x14ac:dyDescent="0.25">
      <c r="A11" s="37"/>
      <c r="B11" s="26" t="s">
        <v>5</v>
      </c>
    </row>
    <row r="12" spans="1:2" ht="15.75" x14ac:dyDescent="0.25">
      <c r="A12" s="1" t="s">
        <v>2</v>
      </c>
      <c r="B12" s="21">
        <f>Poddodavatelé!B12</f>
        <v>0</v>
      </c>
    </row>
    <row r="13" spans="1:2" ht="15.75" x14ac:dyDescent="0.25">
      <c r="A13" s="1" t="s">
        <v>3</v>
      </c>
      <c r="B13" s="21">
        <f>Poddodavatelé!B13</f>
        <v>0</v>
      </c>
    </row>
    <row r="14" spans="1:2" ht="6" customHeight="1" x14ac:dyDescent="0.25">
      <c r="A14" s="37"/>
      <c r="B14" s="28"/>
    </row>
    <row r="15" spans="1:2" ht="20.45" customHeight="1" x14ac:dyDescent="0.25">
      <c r="A15" s="77" t="s">
        <v>40</v>
      </c>
      <c r="B15" s="77"/>
    </row>
    <row r="16" spans="1:2" ht="6.75" customHeight="1" x14ac:dyDescent="0.25">
      <c r="A16" s="30"/>
      <c r="B16" s="30"/>
    </row>
    <row r="17" spans="1:2" ht="28.15" customHeight="1" x14ac:dyDescent="0.25">
      <c r="A17" s="84" t="s">
        <v>17</v>
      </c>
      <c r="B17" s="84"/>
    </row>
    <row r="18" spans="1:2" ht="28.15" customHeight="1" x14ac:dyDescent="0.25">
      <c r="A18" s="84" t="s">
        <v>33</v>
      </c>
      <c r="B18" s="84"/>
    </row>
    <row r="19" spans="1:2" ht="39.6" customHeight="1" x14ac:dyDescent="0.25">
      <c r="A19" s="84" t="s">
        <v>46</v>
      </c>
      <c r="B19" s="84"/>
    </row>
    <row r="20" spans="1:2" ht="6" customHeight="1" x14ac:dyDescent="0.25">
      <c r="A20" s="30"/>
      <c r="B20" s="30"/>
    </row>
    <row r="21" spans="1:2" ht="32.450000000000003" customHeight="1" x14ac:dyDescent="0.25">
      <c r="A21" s="83" t="s">
        <v>41</v>
      </c>
      <c r="B21" s="83"/>
    </row>
    <row r="22" spans="1:2" ht="18.75" customHeight="1" x14ac:dyDescent="0.25">
      <c r="A22" s="85" t="s">
        <v>18</v>
      </c>
      <c r="B22" s="85"/>
    </row>
    <row r="23" spans="1:2" ht="18.75" customHeight="1" x14ac:dyDescent="0.25">
      <c r="A23" s="84" t="s">
        <v>19</v>
      </c>
      <c r="B23" s="84"/>
    </row>
    <row r="24" spans="1:2" ht="18.75" customHeight="1" x14ac:dyDescent="0.25">
      <c r="A24" s="84" t="s">
        <v>20</v>
      </c>
      <c r="B24" s="84"/>
    </row>
    <row r="25" spans="1:2" ht="28.9" customHeight="1" x14ac:dyDescent="0.25">
      <c r="A25" s="84" t="s">
        <v>21</v>
      </c>
      <c r="B25" s="84"/>
    </row>
    <row r="26" spans="1:2" ht="4.9000000000000004" customHeight="1" x14ac:dyDescent="0.25">
      <c r="A26" s="84"/>
      <c r="B26" s="84"/>
    </row>
    <row r="27" spans="1:2" ht="31.15" customHeight="1" x14ac:dyDescent="0.25">
      <c r="A27" s="84" t="s">
        <v>42</v>
      </c>
      <c r="B27" s="84"/>
    </row>
    <row r="28" spans="1:2" ht="57" customHeight="1" x14ac:dyDescent="0.25">
      <c r="A28" s="84" t="s">
        <v>44</v>
      </c>
      <c r="B28" s="84"/>
    </row>
    <row r="29" spans="1:2" ht="6" customHeight="1" x14ac:dyDescent="0.25">
      <c r="A29" s="84"/>
      <c r="B29" s="84"/>
    </row>
    <row r="30" spans="1:2" ht="47.25" customHeight="1" x14ac:dyDescent="0.25">
      <c r="A30" s="84" t="s">
        <v>43</v>
      </c>
      <c r="B30" s="84"/>
    </row>
    <row r="31" spans="1:2" ht="6" customHeight="1" x14ac:dyDescent="0.25">
      <c r="A31" s="84"/>
      <c r="B31" s="84"/>
    </row>
    <row r="32" spans="1:2" s="31" customFormat="1" ht="41.45" customHeight="1" x14ac:dyDescent="0.25">
      <c r="A32" s="84" t="s">
        <v>67</v>
      </c>
      <c r="B32" s="84"/>
    </row>
    <row r="33" spans="1:2" ht="8.25" customHeight="1" x14ac:dyDescent="0.25">
      <c r="A33" s="18"/>
      <c r="B33" s="18"/>
    </row>
    <row r="34" spans="1:2" ht="15.75" x14ac:dyDescent="0.25">
      <c r="A34" s="14" t="s">
        <v>15</v>
      </c>
      <c r="B34" s="40" t="s">
        <v>12</v>
      </c>
    </row>
    <row r="35" spans="1:2" ht="26.45" customHeight="1" x14ac:dyDescent="0.25">
      <c r="A35" s="72" t="s">
        <v>16</v>
      </c>
      <c r="B35" s="69"/>
    </row>
    <row r="36" spans="1:2" x14ac:dyDescent="0.25">
      <c r="A36" s="73"/>
      <c r="B36" s="81"/>
    </row>
    <row r="37" spans="1:2" x14ac:dyDescent="0.25">
      <c r="A37" s="74"/>
      <c r="B37" s="82"/>
    </row>
  </sheetData>
  <mergeCells count="19">
    <mergeCell ref="A35:A37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B35:B37"/>
    <mergeCell ref="A21:B21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F2" sqref="F2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5" t="s">
        <v>48</v>
      </c>
      <c r="B1" s="76"/>
    </row>
    <row r="2" spans="1:2" ht="15.75" x14ac:dyDescent="0.25">
      <c r="A2" s="23"/>
      <c r="B2" s="24" t="s">
        <v>28</v>
      </c>
    </row>
    <row r="3" spans="1:2" ht="15.75" x14ac:dyDescent="0.25">
      <c r="A3" s="41" t="s">
        <v>2</v>
      </c>
      <c r="B3" s="56" t="str">
        <f>'ČP - kval., zákl. způs.'!B3</f>
        <v>Posypová sůl pro SÚSPK, p.o. a ÚSKK, a.s. (2025/2026)</v>
      </c>
    </row>
    <row r="4" spans="1:2" ht="15.75" x14ac:dyDescent="0.25">
      <c r="A4" s="4" t="s">
        <v>1</v>
      </c>
      <c r="B4" s="42" t="str">
        <f>'ČP - kval., zákl. způs.'!B4</f>
        <v>otevřené/nadlimitní</v>
      </c>
    </row>
    <row r="5" spans="1:2" ht="15.75" customHeight="1" x14ac:dyDescent="0.25">
      <c r="A5" s="25"/>
      <c r="B5" s="26" t="str">
        <f>'Krycí list'!B5</f>
        <v>Zadavatel č. 1: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25"/>
      <c r="B8" s="26" t="str">
        <f>'Krycí list'!B9</f>
        <v>Zadavatel č. 2:</v>
      </c>
    </row>
    <row r="9" spans="1:2" ht="15.75" x14ac:dyDescent="0.25">
      <c r="A9" s="6" t="s">
        <v>2</v>
      </c>
      <c r="B9" s="7" t="str">
        <f>'Krycí list'!B10</f>
        <v>Údržba silnic Karlovarského kraje, a.s.</v>
      </c>
    </row>
    <row r="10" spans="1:2" ht="15.75" x14ac:dyDescent="0.25">
      <c r="A10" s="1" t="s">
        <v>3</v>
      </c>
      <c r="B10" s="2">
        <f>'Krycí list'!B11</f>
        <v>26402068</v>
      </c>
    </row>
    <row r="11" spans="1:2" ht="15.75" x14ac:dyDescent="0.25">
      <c r="A11" s="37"/>
      <c r="B11" s="26" t="s">
        <v>5</v>
      </c>
    </row>
    <row r="12" spans="1:2" ht="15.75" x14ac:dyDescent="0.25">
      <c r="A12" s="1" t="s">
        <v>2</v>
      </c>
      <c r="B12" s="21">
        <f>'ČP - kval., zákl. způs.'!B12</f>
        <v>0</v>
      </c>
    </row>
    <row r="13" spans="1:2" ht="15.75" x14ac:dyDescent="0.25">
      <c r="A13" s="1" t="s">
        <v>3</v>
      </c>
      <c r="B13" s="21">
        <f>'ČP - kval., zákl. způs.'!B13</f>
        <v>0</v>
      </c>
    </row>
    <row r="14" spans="1:2" ht="6" customHeight="1" x14ac:dyDescent="0.25">
      <c r="A14" s="37"/>
      <c r="B14" s="28"/>
    </row>
    <row r="15" spans="1:2" ht="19.5" customHeight="1" x14ac:dyDescent="0.25">
      <c r="A15" s="77" t="s">
        <v>49</v>
      </c>
      <c r="B15" s="77"/>
    </row>
    <row r="16" spans="1:2" ht="6.75" customHeight="1" x14ac:dyDescent="0.25">
      <c r="A16" s="30"/>
      <c r="B16" s="30"/>
    </row>
    <row r="17" spans="1:2" ht="68.25" customHeight="1" x14ac:dyDescent="0.25">
      <c r="A17" s="84" t="s">
        <v>53</v>
      </c>
      <c r="B17" s="84"/>
    </row>
    <row r="18" spans="1:2" ht="12" customHeight="1" x14ac:dyDescent="0.25">
      <c r="A18" s="84"/>
      <c r="B18" s="84"/>
    </row>
    <row r="19" spans="1:2" ht="40.5" customHeight="1" x14ac:dyDescent="0.25">
      <c r="A19" s="84" t="s">
        <v>50</v>
      </c>
      <c r="B19" s="84"/>
    </row>
    <row r="20" spans="1:2" ht="8.25" customHeight="1" x14ac:dyDescent="0.25">
      <c r="A20" s="18"/>
      <c r="B20" s="18"/>
    </row>
    <row r="21" spans="1:2" ht="15.75" x14ac:dyDescent="0.25">
      <c r="A21" s="14" t="s">
        <v>15</v>
      </c>
      <c r="B21" s="44" t="str">
        <f>'[1]Krycí list'!$B$36</f>
        <v>DD.MM.RRRR</v>
      </c>
    </row>
    <row r="22" spans="1:2" ht="26.45" customHeight="1" x14ac:dyDescent="0.25">
      <c r="A22" s="72" t="s">
        <v>16</v>
      </c>
      <c r="B22" s="80"/>
    </row>
    <row r="23" spans="1:2" ht="15.75" customHeight="1" x14ac:dyDescent="0.25">
      <c r="A23" s="73"/>
      <c r="B23" s="86"/>
    </row>
    <row r="24" spans="1:2" ht="15.75" customHeight="1" x14ac:dyDescent="0.25">
      <c r="A24" s="74"/>
      <c r="B24" s="87"/>
    </row>
  </sheetData>
  <mergeCells count="7">
    <mergeCell ref="A1:B1"/>
    <mergeCell ref="A17:B17"/>
    <mergeCell ref="A18:B18"/>
    <mergeCell ref="A19:B19"/>
    <mergeCell ref="A22:A24"/>
    <mergeCell ref="A15:B15"/>
    <mergeCell ref="B22:B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4"/>
  <sheetViews>
    <sheetView workbookViewId="0">
      <selection activeCell="E17" sqref="E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5" t="s">
        <v>47</v>
      </c>
      <c r="B1" s="76"/>
    </row>
    <row r="2" spans="1:2" ht="15.75" x14ac:dyDescent="0.25">
      <c r="A2" s="23"/>
      <c r="B2" s="24" t="s">
        <v>28</v>
      </c>
    </row>
    <row r="3" spans="1:2" ht="15.75" x14ac:dyDescent="0.25">
      <c r="A3" s="41" t="s">
        <v>2</v>
      </c>
      <c r="B3" s="42" t="str">
        <f>'ČP - individ.sankce'!B3</f>
        <v>Posypová sůl pro SÚSPK, p.o. a ÚSKK, a.s. (2025/2026)</v>
      </c>
    </row>
    <row r="4" spans="1:2" ht="15.75" x14ac:dyDescent="0.25">
      <c r="A4" s="4" t="s">
        <v>1</v>
      </c>
      <c r="B4" s="5" t="str">
        <f>'ČP - individ.sankce'!B4</f>
        <v>otevřené/nadlimitní</v>
      </c>
    </row>
    <row r="5" spans="1:2" ht="15.75" customHeight="1" x14ac:dyDescent="0.25">
      <c r="A5" s="25"/>
      <c r="B5" s="26" t="str">
        <f>'Krycí list'!B5</f>
        <v>Zadavatel č. 1: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25"/>
      <c r="B8" s="26" t="str">
        <f>'Krycí list'!B9</f>
        <v>Zadavatel č. 2:</v>
      </c>
    </row>
    <row r="9" spans="1:2" s="19" customFormat="1" ht="15.75" x14ac:dyDescent="0.25">
      <c r="A9" s="6" t="s">
        <v>2</v>
      </c>
      <c r="B9" s="7" t="str">
        <f>'Krycí list'!B10</f>
        <v>Údržba silnic Karlovarského kraje, a.s.</v>
      </c>
    </row>
    <row r="10" spans="1:2" s="19" customFormat="1" ht="15.75" x14ac:dyDescent="0.25">
      <c r="A10" s="1" t="s">
        <v>3</v>
      </c>
      <c r="B10" s="2">
        <f>'Krycí list'!B11</f>
        <v>26402068</v>
      </c>
    </row>
    <row r="11" spans="1:2" ht="15.75" x14ac:dyDescent="0.25">
      <c r="A11" s="27"/>
      <c r="B11" s="26" t="s">
        <v>5</v>
      </c>
    </row>
    <row r="12" spans="1:2" ht="15.75" x14ac:dyDescent="0.25">
      <c r="A12" s="1" t="s">
        <v>2</v>
      </c>
      <c r="B12" s="21">
        <f>'ČP - individ.sankce'!B12</f>
        <v>0</v>
      </c>
    </row>
    <row r="13" spans="1:2" ht="15.75" x14ac:dyDescent="0.25">
      <c r="A13" s="1" t="s">
        <v>3</v>
      </c>
      <c r="B13" s="21">
        <f>'ČP - individ.sankce'!B13</f>
        <v>0</v>
      </c>
    </row>
    <row r="14" spans="1:2" ht="6" customHeight="1" x14ac:dyDescent="0.25">
      <c r="A14" s="27"/>
      <c r="B14" s="28"/>
    </row>
    <row r="15" spans="1:2" ht="20.45" customHeight="1" x14ac:dyDescent="0.25">
      <c r="A15" s="77" t="s">
        <v>49</v>
      </c>
      <c r="B15" s="77"/>
    </row>
    <row r="16" spans="1:2" ht="6.75" customHeight="1" x14ac:dyDescent="0.25">
      <c r="A16" s="30"/>
      <c r="B16" s="30"/>
    </row>
    <row r="17" spans="1:2" ht="246.75" customHeight="1" x14ac:dyDescent="0.25">
      <c r="A17" s="84" t="s">
        <v>52</v>
      </c>
      <c r="B17" s="84"/>
    </row>
    <row r="18" spans="1:2" ht="12" customHeight="1" x14ac:dyDescent="0.25">
      <c r="A18" s="84"/>
      <c r="B18" s="84"/>
    </row>
    <row r="19" spans="1:2" s="19" customFormat="1" ht="118.5" customHeight="1" x14ac:dyDescent="0.25">
      <c r="A19" s="84" t="s">
        <v>51</v>
      </c>
      <c r="B19" s="84"/>
    </row>
    <row r="20" spans="1:2" ht="8.25" customHeight="1" x14ac:dyDescent="0.25">
      <c r="A20" s="13"/>
      <c r="B20" s="13"/>
    </row>
    <row r="21" spans="1:2" ht="15.75" x14ac:dyDescent="0.25">
      <c r="A21" s="14" t="s">
        <v>15</v>
      </c>
      <c r="B21" s="44" t="str">
        <f>'[1]Krycí list'!$B$36</f>
        <v>DD.MM.RRRR</v>
      </c>
    </row>
    <row r="22" spans="1:2" ht="26.45" customHeight="1" x14ac:dyDescent="0.25">
      <c r="A22" s="72" t="s">
        <v>16</v>
      </c>
      <c r="B22" s="80"/>
    </row>
    <row r="23" spans="1:2" ht="15.75" customHeight="1" x14ac:dyDescent="0.25">
      <c r="A23" s="73"/>
      <c r="B23" s="86"/>
    </row>
    <row r="24" spans="1:2" ht="15.75" customHeight="1" x14ac:dyDescent="0.25">
      <c r="A24" s="74"/>
      <c r="B24" s="87"/>
    </row>
  </sheetData>
  <mergeCells count="7">
    <mergeCell ref="A22:A24"/>
    <mergeCell ref="A17:B17"/>
    <mergeCell ref="A18:B18"/>
    <mergeCell ref="A15:B15"/>
    <mergeCell ref="A1:B1"/>
    <mergeCell ref="A19:B19"/>
    <mergeCell ref="B22:B2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E11" sqref="E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5" t="s">
        <v>65</v>
      </c>
      <c r="B1" s="76"/>
    </row>
    <row r="2" spans="1:2" ht="15.75" x14ac:dyDescent="0.25">
      <c r="A2" s="23"/>
      <c r="B2" s="24" t="s">
        <v>28</v>
      </c>
    </row>
    <row r="3" spans="1:2" ht="15.75" x14ac:dyDescent="0.25">
      <c r="A3" s="16" t="s">
        <v>2</v>
      </c>
      <c r="B3" s="55" t="str">
        <f>'Krycí list'!B3</f>
        <v>Posypová sůl pro SÚSPK, p.o. a ÚSKK, a.s. (2025/2026)</v>
      </c>
    </row>
    <row r="4" spans="1:2" ht="15.75" x14ac:dyDescent="0.25">
      <c r="A4" s="4" t="s">
        <v>1</v>
      </c>
      <c r="B4" s="17" t="str">
        <f>'Krycí list'!B4</f>
        <v>otevřené/nadlimitní</v>
      </c>
    </row>
    <row r="5" spans="1:2" ht="15.75" customHeight="1" x14ac:dyDescent="0.25">
      <c r="A5" s="25"/>
      <c r="B5" s="26" t="str">
        <f>'Krycí list'!B5</f>
        <v>Zadavatel č. 1: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19" customFormat="1" ht="15.75" x14ac:dyDescent="0.25">
      <c r="A8" s="25"/>
      <c r="B8" s="26" t="str">
        <f>'Krycí list'!B9</f>
        <v>Zadavatel č. 2:</v>
      </c>
    </row>
    <row r="9" spans="1:2" s="19" customFormat="1" ht="15.75" x14ac:dyDescent="0.25">
      <c r="A9" s="6" t="s">
        <v>2</v>
      </c>
      <c r="B9" s="63" t="str">
        <f>'Krycí list'!B10</f>
        <v>Údržba silnic Karlovarského kraje, a.s.</v>
      </c>
    </row>
    <row r="10" spans="1:2" s="19" customFormat="1" ht="15.75" x14ac:dyDescent="0.25">
      <c r="A10" s="1" t="s">
        <v>3</v>
      </c>
      <c r="B10" s="63">
        <f>'Krycí list'!B11</f>
        <v>26402068</v>
      </c>
    </row>
    <row r="11" spans="1:2" ht="15.75" x14ac:dyDescent="0.25">
      <c r="A11" s="27"/>
      <c r="B11" s="26" t="s">
        <v>5</v>
      </c>
    </row>
    <row r="12" spans="1:2" ht="15.75" x14ac:dyDescent="0.25">
      <c r="A12" s="1" t="s">
        <v>2</v>
      </c>
      <c r="B12" s="21">
        <f>Poddodavatelé!B12</f>
        <v>0</v>
      </c>
    </row>
    <row r="13" spans="1:2" ht="15.75" x14ac:dyDescent="0.25">
      <c r="A13" s="1" t="s">
        <v>3</v>
      </c>
      <c r="B13" s="21">
        <f>Poddodavatelé!B13</f>
        <v>0</v>
      </c>
    </row>
    <row r="14" spans="1:2" ht="15.75" x14ac:dyDescent="0.25">
      <c r="A14" s="27"/>
      <c r="B14" s="28"/>
    </row>
    <row r="15" spans="1:2" ht="31.5" customHeight="1" x14ac:dyDescent="0.25">
      <c r="A15" s="77" t="s">
        <v>66</v>
      </c>
      <c r="B15" s="77"/>
    </row>
    <row r="16" spans="1:2" ht="6.75" customHeight="1" x14ac:dyDescent="0.25"/>
    <row r="17" spans="1:2" ht="15.75" x14ac:dyDescent="0.25">
      <c r="A17" s="27"/>
      <c r="B17" s="26" t="s">
        <v>62</v>
      </c>
    </row>
    <row r="18" spans="1:2" ht="15.75" x14ac:dyDescent="0.25">
      <c r="A18" s="1" t="s">
        <v>2</v>
      </c>
      <c r="B18" s="34"/>
    </row>
    <row r="19" spans="1:2" ht="15.75" x14ac:dyDescent="0.25">
      <c r="A19" s="1" t="s">
        <v>29</v>
      </c>
      <c r="B19" s="34"/>
    </row>
    <row r="20" spans="1:2" ht="15.75" x14ac:dyDescent="0.25">
      <c r="A20" s="1" t="s">
        <v>30</v>
      </c>
      <c r="B20" s="34"/>
    </row>
    <row r="21" spans="1:2" ht="15.75" x14ac:dyDescent="0.25">
      <c r="A21" s="1" t="s">
        <v>32</v>
      </c>
      <c r="B21" s="34"/>
    </row>
    <row r="22" spans="1:2" x14ac:dyDescent="0.25">
      <c r="A22" s="15" t="s">
        <v>31</v>
      </c>
      <c r="B22" s="34"/>
    </row>
    <row r="23" spans="1:2" ht="15.75" x14ac:dyDescent="0.25">
      <c r="A23" s="27"/>
      <c r="B23" s="26" t="s">
        <v>63</v>
      </c>
    </row>
    <row r="24" spans="1:2" ht="15.75" x14ac:dyDescent="0.25">
      <c r="A24" s="1" t="s">
        <v>2</v>
      </c>
      <c r="B24" s="34"/>
    </row>
    <row r="25" spans="1:2" ht="15.75" x14ac:dyDescent="0.25">
      <c r="A25" s="1" t="s">
        <v>29</v>
      </c>
      <c r="B25" s="34"/>
    </row>
    <row r="26" spans="1:2" ht="15.75" x14ac:dyDescent="0.25">
      <c r="A26" s="1" t="s">
        <v>30</v>
      </c>
      <c r="B26" s="34"/>
    </row>
    <row r="27" spans="1:2" ht="15.75" x14ac:dyDescent="0.25">
      <c r="A27" s="1" t="s">
        <v>32</v>
      </c>
      <c r="B27" s="34"/>
    </row>
    <row r="28" spans="1:2" x14ac:dyDescent="0.25">
      <c r="A28" s="15" t="s">
        <v>31</v>
      </c>
      <c r="B28" s="34"/>
    </row>
    <row r="29" spans="1:2" ht="15.75" x14ac:dyDescent="0.25">
      <c r="A29" s="27"/>
      <c r="B29" s="26" t="s">
        <v>64</v>
      </c>
    </row>
    <row r="30" spans="1:2" ht="15.75" x14ac:dyDescent="0.25">
      <c r="A30" s="1" t="s">
        <v>2</v>
      </c>
      <c r="B30" s="34"/>
    </row>
    <row r="31" spans="1:2" ht="15.75" x14ac:dyDescent="0.25">
      <c r="A31" s="1" t="s">
        <v>29</v>
      </c>
      <c r="B31" s="34"/>
    </row>
    <row r="32" spans="1:2" ht="15.75" x14ac:dyDescent="0.25">
      <c r="A32" s="1" t="s">
        <v>30</v>
      </c>
      <c r="B32" s="34"/>
    </row>
    <row r="33" spans="1:3" ht="15.75" x14ac:dyDescent="0.25">
      <c r="A33" s="1" t="s">
        <v>32</v>
      </c>
      <c r="B33" s="34"/>
    </row>
    <row r="34" spans="1:3" x14ac:dyDescent="0.25">
      <c r="A34" s="15" t="s">
        <v>31</v>
      </c>
      <c r="B34" s="34"/>
    </row>
    <row r="35" spans="1:3" ht="6.75" customHeight="1" x14ac:dyDescent="0.25">
      <c r="A35" s="18"/>
      <c r="B35" s="18"/>
    </row>
    <row r="36" spans="1:3" ht="45.6" customHeight="1" x14ac:dyDescent="0.25">
      <c r="A36" s="88" t="s">
        <v>37</v>
      </c>
      <c r="B36" s="88"/>
    </row>
    <row r="37" spans="1:3" s="19" customFormat="1" ht="7.5" customHeight="1" x14ac:dyDescent="0.25">
      <c r="A37" s="32"/>
      <c r="B37" s="32"/>
    </row>
    <row r="38" spans="1:3" s="19" customFormat="1" ht="46.5" customHeight="1" x14ac:dyDescent="0.25">
      <c r="A38" s="88" t="s">
        <v>67</v>
      </c>
      <c r="B38" s="88"/>
    </row>
    <row r="39" spans="1:3" s="19" customFormat="1" ht="9" customHeight="1" x14ac:dyDescent="0.25">
      <c r="A39" s="20"/>
      <c r="B39" s="20"/>
    </row>
    <row r="40" spans="1:3" ht="15.75" x14ac:dyDescent="0.25">
      <c r="A40" s="14" t="s">
        <v>15</v>
      </c>
      <c r="B40" s="44" t="str">
        <f>'[1]Krycí list'!$B$36</f>
        <v>DD.MM.RRRR</v>
      </c>
      <c r="C40" s="39"/>
    </row>
    <row r="41" spans="1:3" ht="30" customHeight="1" x14ac:dyDescent="0.25">
      <c r="A41" s="72" t="s">
        <v>16</v>
      </c>
      <c r="B41" s="80"/>
    </row>
    <row r="42" spans="1:3" ht="15.75" customHeight="1" x14ac:dyDescent="0.25">
      <c r="A42" s="73"/>
      <c r="B42" s="86"/>
    </row>
    <row r="43" spans="1:3" ht="15.75" customHeight="1" x14ac:dyDescent="0.25">
      <c r="A43" s="74"/>
      <c r="B43" s="87"/>
    </row>
  </sheetData>
  <mergeCells count="6">
    <mergeCell ref="A41:A43"/>
    <mergeCell ref="A36:B36"/>
    <mergeCell ref="A1:B1"/>
    <mergeCell ref="A15:B15"/>
    <mergeCell ref="A38:B38"/>
    <mergeCell ref="B41:B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Poddodavatelé</vt:lpstr>
      <vt:lpstr>ČP - kval., zákl. způs.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2018-07-25T10:21:48Z</cp:lastPrinted>
  <dcterms:created xsi:type="dcterms:W3CDTF">2016-07-14T06:32:07Z</dcterms:created>
  <dcterms:modified xsi:type="dcterms:W3CDTF">2025-07-28T09:45:58Z</dcterms:modified>
</cp:coreProperties>
</file>