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2024\2024\SFDI\II_198 Lom u Tachova\Soutěž\III. vypsání\"/>
    </mc:Choice>
  </mc:AlternateContent>
  <bookViews>
    <workbookView xWindow="0" yWindow="0" windowWidth="19200" windowHeight="1146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5" i="1" l="1"/>
  <c r="I5" i="1" s="1"/>
  <c r="H6" i="1"/>
  <c r="I6" i="1" l="1"/>
</calcChain>
</file>

<file path=xl/sharedStrings.xml><?xml version="1.0" encoding="utf-8"?>
<sst xmlns="http://schemas.openxmlformats.org/spreadsheetml/2006/main" count="21" uniqueCount="21">
  <si>
    <t>Stavební část - oprava komunikace</t>
  </si>
  <si>
    <t>okres</t>
  </si>
  <si>
    <t>komunikace</t>
  </si>
  <si>
    <t>název</t>
  </si>
  <si>
    <t>staničení</t>
  </si>
  <si>
    <t>návrh opatření</t>
  </si>
  <si>
    <t>cena/mj</t>
  </si>
  <si>
    <t>nabídková cena bez DPH</t>
  </si>
  <si>
    <t xml:space="preserve">Bezpečnostní protismyková úprava - SVĚTLE ŠEDÁ; dvousložkový tenkovrstvý materiál splňující požadavky TP 213 s kamenivem frakce 1/3; </t>
  </si>
  <si>
    <t>Poznámky:</t>
  </si>
  <si>
    <t>maximální hodnotaceny bez DPH</t>
  </si>
  <si>
    <r>
      <t>výměra m</t>
    </r>
    <r>
      <rPr>
        <b/>
        <sz val="10"/>
        <color indexed="8"/>
        <rFont val="Calibri"/>
        <family val="2"/>
        <charset val="238"/>
      </rPr>
      <t>²</t>
    </r>
    <r>
      <rPr>
        <b/>
        <sz val="10"/>
        <color indexed="8"/>
        <rFont val="Arial"/>
        <family val="2"/>
        <charset val="238"/>
      </rPr>
      <t xml:space="preserve"> / ks / m</t>
    </r>
  </si>
  <si>
    <t>nabídková cena včetně DPH</t>
  </si>
  <si>
    <t xml:space="preserve">Celková cena stavby </t>
  </si>
  <si>
    <t>stanovení DIO, zřízení DIO a řízení dopravy zajišťuje dodavatel</t>
  </si>
  <si>
    <t>maximální  hodnota pro nabídkovou cenu</t>
  </si>
  <si>
    <t>TC</t>
  </si>
  <si>
    <t>II/198</t>
  </si>
  <si>
    <t>Protismyková úprava II/198 Lom u Tachova</t>
  </si>
  <si>
    <t>42,975 - 43,225</t>
  </si>
  <si>
    <t>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</si>
</sst>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4" fontId="7" fillId="3" borderId="7" xfId="0" applyNumberFormat="1" applyFont="1" applyFill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164" fontId="0" fillId="0" borderId="0" xfId="2" applyNumberFormat="1" applyFont="1" applyBorder="1" applyAlignment="1">
      <alignment vertical="center"/>
    </xf>
    <xf numFmtId="164" fontId="0" fillId="0" borderId="8" xfId="2" applyNumberFormat="1" applyFont="1" applyBorder="1" applyAlignment="1">
      <alignment vertical="center"/>
    </xf>
    <xf numFmtId="165" fontId="9" fillId="2" borderId="14" xfId="0" applyNumberFormat="1" applyFont="1" applyFill="1" applyBorder="1" applyAlignment="1">
      <alignment horizontal="right" vertical="center"/>
    </xf>
    <xf numFmtId="165" fontId="9" fillId="5" borderId="15" xfId="0" applyNumberFormat="1" applyFont="1" applyFill="1" applyBorder="1" applyAlignment="1">
      <alignment horizontal="right" vertical="center"/>
    </xf>
    <xf numFmtId="165" fontId="9" fillId="5" borderId="8" xfId="0" applyNumberFormat="1" applyFont="1" applyFill="1" applyBorder="1" applyAlignment="1">
      <alignment horizontal="right" vertical="center"/>
    </xf>
    <xf numFmtId="0" fontId="1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44" fontId="14" fillId="4" borderId="8" xfId="1" applyFont="1" applyFill="1" applyBorder="1" applyAlignment="1">
      <alignment horizontal="center" vertical="center"/>
    </xf>
  </cellXfs>
  <cellStyles count="3">
    <cellStyle name="Měna" xfId="1" builtinId="4"/>
    <cellStyle name="Měna 2" xfId="2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tabSelected="1" workbookViewId="0">
      <selection activeCell="I7" sqref="I7"/>
    </sheetView>
  </sheetViews>
  <sheetFormatPr defaultRowHeight="15" x14ac:dyDescent="0.25"/>
  <cols>
    <col min="1" max="1" width="5.7109375" customWidth="1"/>
    <col min="2" max="2" width="11" bestFit="1" customWidth="1"/>
    <col min="3" max="3" width="24.5703125" bestFit="1" customWidth="1"/>
    <col min="4" max="4" width="15.42578125" bestFit="1" customWidth="1"/>
    <col min="5" max="5" width="41.28515625" customWidth="1"/>
    <col min="6" max="6" width="17.5703125" bestFit="1" customWidth="1"/>
    <col min="7" max="7" width="10.42578125" customWidth="1"/>
    <col min="8" max="8" width="25" customWidth="1"/>
    <col min="9" max="9" width="30.85546875" bestFit="1" customWidth="1"/>
  </cols>
  <sheetData>
    <row r="1" spans="1:9" ht="20.25" x14ac:dyDescent="0.3">
      <c r="A1" s="1" t="s">
        <v>20</v>
      </c>
    </row>
    <row r="3" spans="1:9" ht="18.75" thickBot="1" x14ac:dyDescent="0.3">
      <c r="A3" s="2"/>
      <c r="B3" s="34" t="s">
        <v>0</v>
      </c>
      <c r="C3" s="34"/>
      <c r="D3" s="34"/>
      <c r="E3" s="3"/>
      <c r="I3" s="4"/>
    </row>
    <row r="4" spans="1:9" ht="15.75" thickBot="1" x14ac:dyDescent="0.3">
      <c r="A4" s="10" t="s">
        <v>1</v>
      </c>
      <c r="B4" s="11" t="s">
        <v>2</v>
      </c>
      <c r="C4" s="12" t="s">
        <v>3</v>
      </c>
      <c r="D4" s="12" t="s">
        <v>4</v>
      </c>
      <c r="E4" s="13" t="s">
        <v>5</v>
      </c>
      <c r="F4" s="13" t="s">
        <v>11</v>
      </c>
      <c r="G4" s="23" t="s">
        <v>6</v>
      </c>
      <c r="H4" s="22" t="s">
        <v>7</v>
      </c>
      <c r="I4" s="21" t="s">
        <v>12</v>
      </c>
    </row>
    <row r="5" spans="1:9" ht="39" thickBot="1" x14ac:dyDescent="0.3">
      <c r="A5" s="14" t="s">
        <v>16</v>
      </c>
      <c r="B5" s="15" t="s">
        <v>17</v>
      </c>
      <c r="C5" s="16" t="s">
        <v>18</v>
      </c>
      <c r="D5" s="17" t="s">
        <v>19</v>
      </c>
      <c r="E5" s="17" t="s">
        <v>8</v>
      </c>
      <c r="F5" s="19">
        <v>2000</v>
      </c>
      <c r="G5" s="24"/>
      <c r="H5" s="28">
        <f>F5*G5</f>
        <v>0</v>
      </c>
      <c r="I5" s="29">
        <f>H5*1.21</f>
        <v>0</v>
      </c>
    </row>
    <row r="6" spans="1:9" ht="19.5" thickBot="1" x14ac:dyDescent="0.3">
      <c r="A6" s="25" t="s">
        <v>13</v>
      </c>
      <c r="B6" s="26"/>
      <c r="C6" s="27"/>
      <c r="D6" s="18"/>
      <c r="E6" s="18"/>
      <c r="F6" s="20"/>
      <c r="G6" s="30"/>
      <c r="H6" s="32">
        <f>SUM(H5:H5)</f>
        <v>0</v>
      </c>
      <c r="I6" s="31">
        <f>SUM(I5:I5)</f>
        <v>0</v>
      </c>
    </row>
    <row r="7" spans="1:9" ht="33.75" customHeight="1" thickBot="1" x14ac:dyDescent="0.3">
      <c r="F7" s="33" t="s">
        <v>15</v>
      </c>
      <c r="G7" s="33"/>
      <c r="H7" s="35">
        <v>3200000</v>
      </c>
      <c r="I7" s="35">
        <f>H7*1.21</f>
        <v>3872000</v>
      </c>
    </row>
    <row r="8" spans="1:9" x14ac:dyDescent="0.25">
      <c r="A8" s="7" t="s">
        <v>9</v>
      </c>
      <c r="B8" s="7"/>
      <c r="C8" s="5"/>
      <c r="D8" s="8"/>
      <c r="E8" s="8"/>
      <c r="F8" s="5"/>
      <c r="G8" s="5"/>
      <c r="H8" s="6" t="s">
        <v>10</v>
      </c>
      <c r="I8" s="6"/>
    </row>
    <row r="9" spans="1:9" x14ac:dyDescent="0.25">
      <c r="A9" s="8" t="s">
        <v>14</v>
      </c>
      <c r="B9" s="8"/>
      <c r="C9" s="8"/>
      <c r="D9" s="8"/>
      <c r="E9" s="8"/>
      <c r="F9" s="5"/>
      <c r="G9" s="5"/>
      <c r="H9" s="9"/>
      <c r="I9" s="9"/>
    </row>
  </sheetData>
  <mergeCells count="2">
    <mergeCell ref="F7:G7"/>
    <mergeCell ref="B3:D3"/>
  </mergeCells>
  <pageMargins left="0.7" right="0.7" top="0.78740157499999996" bottom="0.78740157499999996" header="0.3" footer="0.3"/>
  <pageSetup paperSize="9" scale="73" orientation="landscape" r:id="rId1"/>
  <ignoredErrors>
    <ignoredError sqref="I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 Najdenov</dc:creator>
  <cp:lastModifiedBy>Ulašín Miroslav ml.</cp:lastModifiedBy>
  <cp:lastPrinted>2021-06-15T07:42:31Z</cp:lastPrinted>
  <dcterms:created xsi:type="dcterms:W3CDTF">2021-05-18T10:03:37Z</dcterms:created>
  <dcterms:modified xsi:type="dcterms:W3CDTF">2025-06-25T07:20:33Z</dcterms:modified>
</cp:coreProperties>
</file>