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2024\2024\SFDI\II_189 Klenčí pod Čerchovem\Soutěž\III. vypsání\"/>
    </mc:Choice>
  </mc:AlternateContent>
  <bookViews>
    <workbookView xWindow="0" yWindow="0" windowWidth="19200" windowHeight="1146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" i="1" l="1"/>
  <c r="H5" i="1"/>
  <c r="I6" i="1"/>
  <c r="I5" i="1"/>
  <c r="I7" i="1" s="1"/>
  <c r="H7" i="1"/>
</calcChain>
</file>

<file path=xl/sharedStrings.xml><?xml version="1.0" encoding="utf-8"?>
<sst xmlns="http://schemas.openxmlformats.org/spreadsheetml/2006/main" count="26" uniqueCount="23">
  <si>
    <t>Stavební část - oprava komunikace</t>
  </si>
  <si>
    <t>okres</t>
  </si>
  <si>
    <t>komunikace</t>
  </si>
  <si>
    <t>název</t>
  </si>
  <si>
    <t>staničení</t>
  </si>
  <si>
    <t>návrh opatření</t>
  </si>
  <si>
    <t>cena/mj</t>
  </si>
  <si>
    <t>nabídková cena bez DPH</t>
  </si>
  <si>
    <t xml:space="preserve">Bezpečnostní protismyková úprava - SVĚTLE ŠEDÁ; dvousložkový tenkovrstvý materiál splňující požadavky TP 213 s kamenivem frakce 1/3; </t>
  </si>
  <si>
    <t>Poznámky:</t>
  </si>
  <si>
    <t>maximální hodnotaceny bez DPH</t>
  </si>
  <si>
    <r>
      <t>výměra m</t>
    </r>
    <r>
      <rPr>
        <b/>
        <sz val="10"/>
        <color indexed="8"/>
        <rFont val="Calibri"/>
        <family val="2"/>
        <charset val="238"/>
      </rPr>
      <t>²</t>
    </r>
    <r>
      <rPr>
        <b/>
        <sz val="10"/>
        <color indexed="8"/>
        <rFont val="Arial"/>
        <family val="2"/>
        <charset val="238"/>
      </rPr>
      <t xml:space="preserve"> / ks / m</t>
    </r>
  </si>
  <si>
    <t>DO</t>
  </si>
  <si>
    <t>II/189</t>
  </si>
  <si>
    <t>Protismyková úprava a osazení zádržného systému II/189 Klenčí pod Čerchovem</t>
  </si>
  <si>
    <t>2,315 - 2,585</t>
  </si>
  <si>
    <t>2,450 - 2,550</t>
  </si>
  <si>
    <t>nabídková cena včetně DPH</t>
  </si>
  <si>
    <t xml:space="preserve">Celková cena stavby </t>
  </si>
  <si>
    <t>stanovení DIO, zřízení DIO a řízení dopravy zajišťuje dodavatel</t>
  </si>
  <si>
    <t>maximální  hodnota pro nabídkovou cenu</t>
  </si>
  <si>
    <t>Jednostranné ocelové svodidlo - zádržnost H1 s ochranou proti podjetí motocyklistů, včetně dvou výškových náběhů a odrazek splňující požadavky TP 114</t>
  </si>
  <si>
    <t>VÝKAZ VÝMĚR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</si>
</sst>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Kč&quot;_-;\-* #,##0.00\ &quot;Kč&quot;_-;_-* &quot;-&quot;??\ &quot;Kč&quot;_-;_-@_-"/>
    <numFmt numFmtId="164" formatCode="_-* #,##0.00\ [$Kč-405]_-;\-* #,##0.00\ [$Kč-405]_-;_-* &quot;-&quot;??\ [$Kč-405]_-;_-@_-"/>
    <numFmt numFmtId="165" formatCode="#,##0.00\ &quot;Kč&quot;"/>
  </numFmts>
  <fonts count="1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6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b/>
      <sz val="10"/>
      <color theme="0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10"/>
      <name val="Calibri"/>
      <family val="2"/>
      <charset val="238"/>
    </font>
    <font>
      <sz val="10"/>
      <color indexed="8"/>
      <name val="Calibri"/>
      <family val="2"/>
      <charset val="238"/>
    </font>
    <font>
      <b/>
      <sz val="14"/>
      <color indexed="8"/>
      <name val="Calibri"/>
      <family val="2"/>
      <charset val="238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49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/>
    </xf>
    <xf numFmtId="49" fontId="8" fillId="0" borderId="8" xfId="0" applyNumberFormat="1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8" fillId="0" borderId="8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center" vertical="center" wrapText="1"/>
    </xf>
    <xf numFmtId="3" fontId="8" fillId="0" borderId="8" xfId="0" applyNumberFormat="1" applyFont="1" applyBorder="1" applyAlignment="1">
      <alignment horizontal="center" vertical="center"/>
    </xf>
    <xf numFmtId="0" fontId="0" fillId="0" borderId="0" xfId="0"/>
    <xf numFmtId="0" fontId="4" fillId="0" borderId="0" xfId="0" applyFont="1" applyAlignment="1">
      <alignment horizontal="center"/>
    </xf>
    <xf numFmtId="0" fontId="10" fillId="0" borderId="0" xfId="0" applyFont="1"/>
    <xf numFmtId="0" fontId="0" fillId="0" borderId="0" xfId="0" applyAlignment="1">
      <alignment horizontal="left"/>
    </xf>
    <xf numFmtId="0" fontId="11" fillId="0" borderId="0" xfId="0" applyFont="1" applyAlignment="1">
      <alignment horizontal="left"/>
    </xf>
    <xf numFmtId="0" fontId="5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8" fillId="0" borderId="4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left" vertical="center"/>
    </xf>
    <xf numFmtId="3" fontId="8" fillId="0" borderId="5" xfId="0" applyNumberFormat="1" applyFont="1" applyBorder="1" applyAlignment="1">
      <alignment horizontal="center" vertical="center"/>
    </xf>
    <xf numFmtId="0" fontId="5" fillId="0" borderId="13" xfId="0" applyFont="1" applyBorder="1" applyAlignment="1">
      <alignment horizontal="right" vertical="center"/>
    </xf>
    <xf numFmtId="0" fontId="5" fillId="2" borderId="14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/>
    </xf>
    <xf numFmtId="4" fontId="7" fillId="3" borderId="7" xfId="0" applyNumberFormat="1" applyFont="1" applyFill="1" applyBorder="1" applyAlignment="1">
      <alignment vertical="center"/>
    </xf>
    <xf numFmtId="0" fontId="5" fillId="0" borderId="10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165" fontId="9" fillId="2" borderId="10" xfId="0" applyNumberFormat="1" applyFont="1" applyFill="1" applyBorder="1" applyAlignment="1">
      <alignment horizontal="right" vertical="center"/>
    </xf>
    <xf numFmtId="4" fontId="7" fillId="3" borderId="16" xfId="0" applyNumberFormat="1" applyFont="1" applyFill="1" applyBorder="1" applyAlignment="1">
      <alignment vertical="center"/>
    </xf>
    <xf numFmtId="164" fontId="0" fillId="0" borderId="0" xfId="2" applyNumberFormat="1" applyFont="1" applyBorder="1" applyAlignment="1">
      <alignment vertical="center"/>
    </xf>
    <xf numFmtId="164" fontId="0" fillId="0" borderId="9" xfId="2" applyNumberFormat="1" applyFont="1" applyBorder="1" applyAlignment="1">
      <alignment vertical="center"/>
    </xf>
    <xf numFmtId="165" fontId="9" fillId="5" borderId="15" xfId="0" applyNumberFormat="1" applyFont="1" applyFill="1" applyBorder="1" applyAlignment="1">
      <alignment horizontal="right" vertical="center"/>
    </xf>
    <xf numFmtId="165" fontId="9" fillId="5" borderId="14" xfId="0" applyNumberFormat="1" applyFont="1" applyFill="1" applyBorder="1" applyAlignment="1">
      <alignment horizontal="right" vertical="center"/>
    </xf>
    <xf numFmtId="0" fontId="13" fillId="0" borderId="6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44" fontId="14" fillId="4" borderId="9" xfId="1" applyFont="1" applyFill="1" applyBorder="1" applyAlignment="1">
      <alignment horizontal="center" vertical="center"/>
    </xf>
  </cellXfs>
  <cellStyles count="3">
    <cellStyle name="Měna" xfId="1" builtinId="4"/>
    <cellStyle name="Měna 2" xfId="2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0"/>
  <sheetViews>
    <sheetView tabSelected="1" workbookViewId="0">
      <selection activeCell="I8" sqref="I8"/>
    </sheetView>
  </sheetViews>
  <sheetFormatPr defaultRowHeight="15" x14ac:dyDescent="0.25"/>
  <cols>
    <col min="1" max="1" width="5.7109375" customWidth="1"/>
    <col min="2" max="2" width="11" bestFit="1" customWidth="1"/>
    <col min="3" max="3" width="24.5703125" bestFit="1" customWidth="1"/>
    <col min="4" max="4" width="15.42578125" bestFit="1" customWidth="1"/>
    <col min="5" max="5" width="41.28515625" customWidth="1"/>
    <col min="6" max="6" width="17.5703125" bestFit="1" customWidth="1"/>
    <col min="7" max="7" width="10.42578125" customWidth="1"/>
    <col min="8" max="8" width="25" customWidth="1"/>
    <col min="9" max="9" width="30.85546875" bestFit="1" customWidth="1"/>
  </cols>
  <sheetData>
    <row r="1" spans="1:9" ht="20.25" x14ac:dyDescent="0.3">
      <c r="A1" s="1" t="s">
        <v>22</v>
      </c>
    </row>
    <row r="3" spans="1:9" ht="18.75" thickBot="1" x14ac:dyDescent="0.3">
      <c r="A3" s="2"/>
      <c r="B3" s="40" t="s">
        <v>0</v>
      </c>
      <c r="C3" s="40"/>
      <c r="D3" s="40"/>
      <c r="E3" s="3"/>
      <c r="I3" s="4"/>
    </row>
    <row r="4" spans="1:9" ht="15.75" thickBot="1" x14ac:dyDescent="0.3">
      <c r="A4" s="15" t="s">
        <v>1</v>
      </c>
      <c r="B4" s="16" t="s">
        <v>2</v>
      </c>
      <c r="C4" s="17" t="s">
        <v>3</v>
      </c>
      <c r="D4" s="17" t="s">
        <v>4</v>
      </c>
      <c r="E4" s="18" t="s">
        <v>5</v>
      </c>
      <c r="F4" s="18" t="s">
        <v>11</v>
      </c>
      <c r="G4" s="28" t="s">
        <v>6</v>
      </c>
      <c r="H4" s="27" t="s">
        <v>7</v>
      </c>
      <c r="I4" s="26" t="s">
        <v>17</v>
      </c>
    </row>
    <row r="5" spans="1:9" ht="39" thickBot="1" x14ac:dyDescent="0.3">
      <c r="A5" s="19" t="s">
        <v>12</v>
      </c>
      <c r="B5" s="20" t="s">
        <v>13</v>
      </c>
      <c r="C5" s="21" t="s">
        <v>14</v>
      </c>
      <c r="D5" s="22" t="s">
        <v>15</v>
      </c>
      <c r="E5" s="22" t="s">
        <v>8</v>
      </c>
      <c r="F5" s="24">
        <v>2295</v>
      </c>
      <c r="G5" s="29"/>
      <c r="H5" s="35">
        <f>F5*G5</f>
        <v>0</v>
      </c>
      <c r="I5" s="36">
        <f>H5*1.21</f>
        <v>0</v>
      </c>
    </row>
    <row r="6" spans="1:9" s="10" customFormat="1" ht="51.75" thickBot="1" x14ac:dyDescent="0.3">
      <c r="A6" s="5" t="s">
        <v>12</v>
      </c>
      <c r="B6" s="6" t="s">
        <v>13</v>
      </c>
      <c r="C6" s="7" t="s">
        <v>14</v>
      </c>
      <c r="D6" s="8" t="s">
        <v>16</v>
      </c>
      <c r="E6" s="8" t="s">
        <v>21</v>
      </c>
      <c r="F6" s="9">
        <v>100</v>
      </c>
      <c r="G6" s="34"/>
      <c r="H6" s="36">
        <f>F6*G6</f>
        <v>0</v>
      </c>
      <c r="I6" s="36">
        <f>H6*1.21</f>
        <v>0</v>
      </c>
    </row>
    <row r="7" spans="1:9" ht="19.5" thickBot="1" x14ac:dyDescent="0.3">
      <c r="A7" s="30" t="s">
        <v>18</v>
      </c>
      <c r="B7" s="31"/>
      <c r="C7" s="32"/>
      <c r="D7" s="23"/>
      <c r="E7" s="23"/>
      <c r="F7" s="25"/>
      <c r="G7" s="33"/>
      <c r="H7" s="37">
        <f>SUM(H5:H6)</f>
        <v>0</v>
      </c>
      <c r="I7" s="38">
        <f>SUM(I5:I6)</f>
        <v>0</v>
      </c>
    </row>
    <row r="8" spans="1:9" ht="33.75" customHeight="1" thickBot="1" x14ac:dyDescent="0.3">
      <c r="F8" s="39" t="s">
        <v>20</v>
      </c>
      <c r="G8" s="39"/>
      <c r="H8" s="41">
        <v>3792000</v>
      </c>
      <c r="I8" s="41">
        <v>4588320</v>
      </c>
    </row>
    <row r="9" spans="1:9" x14ac:dyDescent="0.25">
      <c r="A9" s="12" t="s">
        <v>9</v>
      </c>
      <c r="B9" s="12"/>
      <c r="C9" s="10"/>
      <c r="D9" s="13"/>
      <c r="E9" s="13"/>
      <c r="F9" s="10"/>
      <c r="G9" s="10"/>
      <c r="H9" s="11" t="s">
        <v>10</v>
      </c>
      <c r="I9" s="11"/>
    </row>
    <row r="10" spans="1:9" x14ac:dyDescent="0.25">
      <c r="A10" s="13" t="s">
        <v>19</v>
      </c>
      <c r="B10" s="13"/>
      <c r="C10" s="13"/>
      <c r="D10" s="13"/>
      <c r="E10" s="13"/>
      <c r="F10" s="10"/>
      <c r="G10" s="10"/>
      <c r="H10" s="14"/>
      <c r="I10" s="14"/>
    </row>
  </sheetData>
  <mergeCells count="2">
    <mergeCell ref="F8:G8"/>
    <mergeCell ref="B3:D3"/>
  </mergeCells>
  <pageMargins left="0.7" right="0.7" top="0.78740157499999996" bottom="0.78740157499999996" header="0.3" footer="0.3"/>
  <pageSetup paperSize="9"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 Najdenov</dc:creator>
  <cp:lastModifiedBy>Ulašín Miroslav ml.</cp:lastModifiedBy>
  <cp:lastPrinted>2021-06-15T07:42:31Z</cp:lastPrinted>
  <dcterms:created xsi:type="dcterms:W3CDTF">2021-05-18T10:03:37Z</dcterms:created>
  <dcterms:modified xsi:type="dcterms:W3CDTF">2025-06-25T07:00:21Z</dcterms:modified>
</cp:coreProperties>
</file>