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IROP\Zavedení DMS SUSPK Rozvoj Geoportálu 2.vyhlášení\Zadávací dokumentace - DMS 28.5.2025\"/>
    </mc:Choice>
  </mc:AlternateContent>
  <bookViews>
    <workbookView xWindow="0" yWindow="0" windowWidth="2370" windowHeight="0"/>
  </bookViews>
  <sheets>
    <sheet name="Krycí list" sheetId="1" r:id="rId1"/>
    <sheet name="Poddodavatelé" sheetId="7" r:id="rId2"/>
    <sheet name="ČP - kval., zákl. způs." sheetId="10" r:id="rId3"/>
    <sheet name="ČP - individ.sankce" sheetId="11" r:id="rId4"/>
    <sheet name="ČP - čl. 18.3. ZD" sheetId="12" r:id="rId5"/>
    <sheet name="ČP - zach. dův. poddodavatele" sheetId="13" r:id="rId6"/>
    <sheet name="ČP - ekon.sankce" sheetId="6" r:id="rId7"/>
    <sheet name="Technická kvalifikace" sheetId="8" r:id="rId8"/>
  </sheets>
  <calcPr calcId="162913"/>
</workbook>
</file>

<file path=xl/calcChain.xml><?xml version="1.0" encoding="utf-8"?>
<calcChain xmlns="http://schemas.openxmlformats.org/spreadsheetml/2006/main">
  <c r="B30" i="1" l="1"/>
  <c r="B29" i="1" s="1"/>
  <c r="B23" i="1"/>
  <c r="B21" i="1" l="1"/>
  <c r="B19" i="13"/>
  <c r="B18" i="13"/>
  <c r="B16" i="13"/>
  <c r="B10" i="13"/>
  <c r="B9" i="13"/>
  <c r="B4" i="13"/>
  <c r="B3" i="13"/>
  <c r="B20" i="12"/>
  <c r="B19" i="12"/>
  <c r="B17" i="12"/>
  <c r="B10" i="12"/>
  <c r="B9" i="12"/>
  <c r="B4" i="12"/>
  <c r="B3" i="12"/>
  <c r="B21" i="11" l="1"/>
  <c r="B20" i="11"/>
  <c r="B18" i="11"/>
  <c r="B10" i="11"/>
  <c r="B9" i="11"/>
  <c r="B4" i="11"/>
  <c r="B3" i="11"/>
  <c r="B34" i="10" l="1"/>
  <c r="B33" i="10"/>
  <c r="B31" i="10"/>
  <c r="B10" i="10"/>
  <c r="B9" i="10"/>
  <c r="B4" i="10"/>
  <c r="B3" i="10"/>
  <c r="B40" i="8" l="1"/>
  <c r="B21" i="6"/>
  <c r="B36" i="7"/>
  <c r="B39" i="8"/>
  <c r="B37" i="8"/>
  <c r="B10" i="8"/>
  <c r="B9" i="8"/>
  <c r="B4" i="8"/>
  <c r="B3" i="8"/>
  <c r="B4" i="7"/>
  <c r="B3" i="7"/>
  <c r="B3" i="6"/>
  <c r="B4" i="6"/>
  <c r="B33" i="7"/>
  <c r="B18" i="6"/>
  <c r="B35" i="7"/>
  <c r="B20" i="6"/>
  <c r="B10" i="7"/>
  <c r="B9" i="7"/>
  <c r="B54" i="1"/>
  <c r="B53" i="1"/>
  <c r="B10" i="6"/>
  <c r="B9" i="6"/>
</calcChain>
</file>

<file path=xl/comments1.xml><?xml version="1.0" encoding="utf-8"?>
<comments xmlns="http://schemas.openxmlformats.org/spreadsheetml/2006/main">
  <authors>
    <author>Pěčková Markéta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Pěčková Markéta:</t>
        </r>
        <r>
          <rPr>
            <sz val="9"/>
            <color indexed="81"/>
            <rFont val="Tahoma"/>
            <family val="2"/>
            <charset val="238"/>
          </rPr>
          <t xml:space="preserve">
Pouze v případě, že se jedná o nadlimit, jinak vymazat.</t>
        </r>
      </text>
    </comment>
  </commentList>
</comments>
</file>

<file path=xl/sharedStrings.xml><?xml version="1.0" encoding="utf-8"?>
<sst xmlns="http://schemas.openxmlformats.org/spreadsheetml/2006/main" count="220" uniqueCount="105">
  <si>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</si>
  <si>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</si>
  <si>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</si>
  <si>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</si>
  <si>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</si>
  <si>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</si>
  <si>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</si>
  <si>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</si>
  <si>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</si>
  <si>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</si>
  <si>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</si>
  <si>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</si>
  <si>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</si>
  <si>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</si>
  <si>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</si>
  <si>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</si>
  <si>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</si>
  <si>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</si>
  <si>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</si>
  <si>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</si>
  <si>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Seznam poddodavatelů či prohlášení o tom, že plnění bude realizováno bez poddodávek (příloha smlouvy)</t>
  </si>
  <si>
    <t>Časový a finanční harmonogram</t>
  </si>
  <si>
    <t>Datum zpracování nabídky:</t>
  </si>
  <si>
    <t>Podpis osoby oprávněné zastupovat dodavatele:</t>
  </si>
  <si>
    <t>- dodavatel nemá ve smyslu § 74 odst. 1 písm. b) ZZVZ v České republice nebo v zemi svého sídla v evidenci daní zachycen splatný daňový nedoplatek , a že</t>
  </si>
  <si>
    <t>- výpis z evidence Rejstříku trestů ve vztahu k § 74 odst. 1 písm. a) ZZVZ,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</si>
  <si>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</si>
  <si>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</si>
  <si>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</si>
  <si>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</si>
  <si>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</si>
  <si>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</si>
  <si>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</si>
  <si>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</si>
  <si>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</si>
  <si>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</si>
  <si>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t>Objednatel:</t>
  </si>
  <si>
    <t>Předmět plnění:</t>
  </si>
  <si>
    <t>Hodnota v Kč bez DPH:</t>
  </si>
  <si>
    <t>Za nadepsaného dodavatele tímto čestně prohlašuji, že dodavatel řádně poskytl a dokončil následující stavební práce:</t>
  </si>
  <si>
    <t>Termín dokončení: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</si>
  <si>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</si>
  <si>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</si>
  <si>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</si>
  <si>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 xml:space="preserve">Doklady prokazující základní způsobilost dodavatele    </t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</si>
  <si>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</si>
  <si>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</si>
  <si>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</si>
  <si>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</si>
  <si>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</si>
  <si>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</si>
  <si>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</si>
  <si>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</si>
  <si>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t>Za nadepsaného dodavatele tímto čestně prohlašuji, že:</t>
  </si>
  <si>
    <t>Dodavatel současně bere na vědomí, že  má povinnost předložit v zadávacím řízení následující doklady prokazující jeho základní způsobilost (popř. předložit jiné doklady, které způsobilost prokazují) tj.:</t>
  </si>
  <si>
    <t>Dodavatel dále bere na vědomí, že je-li právnickou osobou má povinnost předložit jako součást nabídky i následující doklady prokazující jeho základní způsobilost tj.:</t>
  </si>
  <si>
    <t>Dodavatel dále bere na vědomí, že je-li pobočkou závodu právnické osoby má povinnost prokázat základní způsobilost dle § 74 odst. 1 písm. a) ZZVZ (např. výpisem z rejstříku trestů)  i ve smyslu § 74 odst. 3 ZZVZ (tj. ve vztahu k vedoucímu pobočky závodu a ve vztahu k právnické osobě, jíž je pobočkou).</t>
  </si>
  <si>
    <t xml:space="preserve">tj. zejm. výpisy z evidence Rejstříku trestů ve vztahu k § 74 odst. 1 písm. a) ZZVZ všech osob uvedených v ust. § 74 odst. 2 ZZVZ, tj. všech členů statutárního orgánu dodavatele, a je-li členem statutárního orgánu dodavtele právnická osoba pak i každý člen statutárního této právnické osoby a osoba zastupující tuto právnickou osobu v statutárním orgánu dodavatele. </t>
  </si>
  <si>
    <r>
      <t xml:space="preserve">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</si>
  <si>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- dodavatel není v likvidaci, nebylo proti němu vydáno rozhodnutí o úpadku, nařízení nucené správy podle jiného právního předpisu nebo není v obdobné situaci podle právního řádu země sídla dodavatele dle § 74 odst. 1 písm. e) zákona</t>
  </si>
  <si>
    <t>Koterovská 462/162, Koterov, 326 00 Plzeň</t>
  </si>
  <si>
    <t xml:space="preserve">ČESTNÉ PROHLÁŠENÍ DODAVATELE K EKONOMICKÝM SANKCÍM 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</si>
  <si>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</si>
  <si>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</si>
  <si>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</si>
  <si>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Dodavatel dále čestně prohlašuje, že jakoukoli změnu skutečností, která bude mít vliv na obsah tohoto čestného prohlášení, dodavatel oznámí písemně zadavateli do 5 pracovních dnů od okamžiku, kdy se o této skutečnosti dozví.
Beru na vědomí, že výše uvedená omezení se týkají celého poddodavatelského řetězce. To zejména znamená, že dodavatel je povinen zavázat k dodržování výše uvedených omezení své dodavatele ve stejném rozsahu, jako je zavázán sám. Dodavatel bude povinen zadavateli kdykoli v průběhu plnění smlouvy na jeho písemnou výzvu předložit identifikační údaje všech poddodavatelů v jakémkoli stupni poddodavatelského řetězce včetně uvedení jakou část smlouvy plní a v jakém finančním objemu, včetně jejich prohlášení týkajícího se dodržování výše uvedených omezení.</t>
  </si>
  <si>
    <t xml:space="preserve">dodavatel ani žádný z jeho poddodavatelů, kteří se podílí na plnění smluv uzavřených se Správou a údržbou silnic Plzeňského kraje, p. o. (dále jen „SÚSPK“) z více než 10 % hodnoty této smlouvy, nejsme osobami uvedenými v čl. 5 v nařízení Rady (EU) č. 833/2014 ze dne 31. června 2014, v platném znění.  
Zejména prohlašuji, že 
a) dodavatel není ruský státní příslušník, fyzická osoba s bydlištěm v Rusku nebo právnická osoba, subjekt či orgán usazený v Rusku
b) dodavatel není právnická osoba, subjekt nebo orgán, který je z více než 50 % přímo či nepřímo vlastněn některým ze subjektů uvedených v písmeni a) tohoto odstavce, nebo
c) dodavatel není fyzická nebo právnická osoba, subjekt nebo orgán, který jedná jménem nebo na pokyn některého ze subjektů uvedených v písmeni a) nebo b) tohoto odstavce
d) žádný z poddodavatelů, kteří se podílí na plnění smluv uzavřených se SÚSPK z více než 10 % hodnoty této smlouvy, není ruský státní příslušník, fyzická osoba s bydlištěm v Rusku nebo právnická osoba, subjekt či orgán usazený v Rusku
e) žádný z poddodavatelů, kteří se podílí na plnění smluv uzavřených se SÚSPK z více než 10 % hodnoty této smlouvy, není právnická osoba, subjekt nebo orgán, který je z více než 50 % přímo či nepřímo vlastněn některým ze subjektů uvedených v písmeni a) tohoto odstavce, nebo
f) žádný z poddodavatelů, kteří se podílí na plnění smluv uzavřených se SÚSPK z více než 10 % hodnoty této smlouvy, není fyzická nebo právnická osoba, subjekt nebo orgán, který jedná jménem nebo na pokyn některého ze subjektů uvedených v písmeni a) nebo b) tohoto odstavce
</t>
  </si>
  <si>
    <t xml:space="preserve">žádné finanční prostředky, které obdržím za plnění smluv uzavřených se SÚSPK, nepoužiji v rozporu s mezinárodními sankcemi uvedenými v § 2 zákona č. 69/2006 Sb., o provádění mezinárodních sankcí, ve znění pozdějších předpisů, zejména, že tyto finanční prostředky přímo ani nepřímo nezpřístupním osobám, subjektům či orgánům s nimi spojeným uvedeným v sankčních seznamech  v souvislosti s konfliktem na Ukrajině nebo v jejich prospěch. </t>
  </si>
  <si>
    <t>Pokud zde dodavatel neuvede žádného poddodavatele, svým podpisem prázdného formuláře čestně prohlašuje, že bude VZ plněna bez využití poddodavatelů.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</si>
  <si>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</si>
  <si>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zakázka č. 1</t>
  </si>
  <si>
    <t>zakázka č. 2</t>
  </si>
  <si>
    <t>zakázka č. 3</t>
  </si>
  <si>
    <t xml:space="preserve">ČESTNÉ PROHLÁŠENÍ DODAVATELE K ČL. 18.3. ZD </t>
  </si>
  <si>
    <t>ČESTNÉ PROHLÁŠENÍ DODAVATELE K ZACHOVÁNÍ DŮVĚRNOSTI PODDODAVATELE</t>
  </si>
  <si>
    <t xml:space="preserve">účast poddodavatelů je založena na odpovídajících smluvních vztazích, kterými je ošetřeno, že je legální používání produktů třetích stran, a že není porušován ve vztahu ke třetím stranám autorský zákon. </t>
  </si>
  <si>
    <t xml:space="preserve">využití poddodavatelé, jejichž názvy jsou uvedeny v nabídce, jsou vázáni smlouvou o zachování důvěrnosti ve stejném rozsahu platícím pro generálního dodavatele dle čl. 11.4. servisní smlouvy a v nabídce jsou jasně vyznačené zodpovědnosti a role jednotlivých dodavatelů. </t>
  </si>
  <si>
    <t xml:space="preserve">4. vyplněný návrh smlouvy servisní v MS Word </t>
  </si>
  <si>
    <t>5. oceněný soupis dodávaných komponent a služeb v MS Excel</t>
  </si>
  <si>
    <t>Otevřené řízení - nadlimitní</t>
  </si>
  <si>
    <t>NEVYPLŇOVAT</t>
  </si>
  <si>
    <t>Zavedení Dokument management systému SUSPK v rámci dotačního projektu: Rozvoj Geoportálu a Zavedení Dokument management systému SUSPK</t>
  </si>
  <si>
    <t>Naplnění požadavků rozsahu řešení (váha kritéria 40%)</t>
  </si>
  <si>
    <t>Nabídková cena ve formě TCO (váha kritéria 60%)</t>
  </si>
  <si>
    <t xml:space="preserve">6. vyplněné plnění předmětu dodávky v MS Excel </t>
  </si>
  <si>
    <t xml:space="preserve">7. seznam poddodavatelů či prohlášení o tom, že plnění bude realizováno bez poddodávek (příloha smlouvy) a prohlášení při využití poddodavatele o uzavření smlouvy o zachování důvěrnosti </t>
  </si>
  <si>
    <t>8. časový harmonogram</t>
  </si>
  <si>
    <t>9. doklady prokazující základní způsobilost dodavatele</t>
  </si>
  <si>
    <t>10. doklady prokazující profesní způsobilost dodavatele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</si>
  <si>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zakázek obdobného charakteru</t>
    </r>
  </si>
  <si>
    <t>11. doklady prokazující technickou kvalifikaci dodavatele</t>
  </si>
  <si>
    <t>12. čestné prohlášení o individuálních sankcích</t>
  </si>
  <si>
    <t>13. čestné prohlášení o ekonomických sankcích</t>
  </si>
  <si>
    <t>14. další požadované dokumenty</t>
  </si>
  <si>
    <t xml:space="preserve">4.1.1. Cena za dodání fáze F1 - Příprava projektu </t>
  </si>
  <si>
    <t xml:space="preserve">4.1.2. Cena za dodání fáze F2 - Implementační studie </t>
  </si>
  <si>
    <t xml:space="preserve">4.1.3. Cena za dodání fáze F3 - Implementace řešení DMS </t>
  </si>
  <si>
    <t>4.1.4. Cena za dodání fáze F4 – Příprava produktivního provozu</t>
  </si>
  <si>
    <t xml:space="preserve">4.1.5. Cena za dodání fáze F5 - Podpora provozování řešení DMS v provozu </t>
  </si>
  <si>
    <t xml:space="preserve">Měsíční odměna za Službu podpory a správy </t>
  </si>
  <si>
    <t>Měsíční odměna za Službu podpory</t>
  </si>
  <si>
    <t>Měsíční odměna za Službu udržitelnosti (vypočtena jako součin denní sazby za jeden MD (viz bod 1.2 této přílohy) a počtu 0,5 MD)</t>
  </si>
  <si>
    <t xml:space="preserve">Celková odměna za služby zahrnující Odměnu za Službu provozu a správy, Odměnu za Službu podpory a Odměnu za Službu udržitelnosti za dobu (4) čtyř let </t>
  </si>
  <si>
    <t xml:space="preserve">Celková roční odměna za služby zahrnující Odměnu za Službu provozu a správy, Odměnu za Službu podpory a Odměnu za Službu udržitelnosti </t>
  </si>
  <si>
    <t>Smlouva o dílo celkem (dopočte se součtem za jednotlivé fáze (F1-F5))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</si>
</sst>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vertical="center"/>
    </xf>
    <xf numFmtId="0" fontId="7" fillId="0" borderId="0" xfId="0" applyFont="1"/>
    <xf numFmtId="0" fontId="0" fillId="0" borderId="0" xfId="0" applyAlignment="1">
      <alignment vertical="top"/>
    </xf>
    <xf numFmtId="0" fontId="10" fillId="0" borderId="0" xfId="0" applyFont="1" applyFill="1" applyAlignment="1">
      <alignment horizontal="justify" vertical="top" wrapText="1"/>
    </xf>
    <xf numFmtId="0" fontId="11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5" fillId="4" borderId="1" xfId="0" applyFont="1" applyFill="1" applyBorder="1" applyAlignment="1"/>
    <xf numFmtId="0" fontId="6" fillId="0" borderId="1" xfId="0" applyFont="1" applyBorder="1" applyAlignment="1">
      <alignment horizontal="right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/>
    <xf numFmtId="0" fontId="3" fillId="4" borderId="4" xfId="0" applyFont="1" applyFill="1" applyBorder="1" applyAlignment="1">
      <alignment vertical="center"/>
    </xf>
    <xf numFmtId="0" fontId="1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7" fillId="0" borderId="11" xfId="0" applyFont="1" applyBorder="1"/>
    <xf numFmtId="0" fontId="7" fillId="0" borderId="12" xfId="0" applyFont="1" applyBorder="1"/>
    <xf numFmtId="0" fontId="16" fillId="0" borderId="5" xfId="0" applyFont="1" applyFill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44" fontId="4" fillId="3" borderId="1" xfId="2" applyFont="1" applyFill="1" applyBorder="1" applyAlignment="1">
      <alignment horizontal="center" vertical="center"/>
    </xf>
    <xf numFmtId="0" fontId="0" fillId="0" borderId="0" xfId="0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0" fillId="0" borderId="6" xfId="0" applyBorder="1" applyAlignment="1">
      <alignment vertical="top" wrapText="1"/>
    </xf>
    <xf numFmtId="164" fontId="0" fillId="5" borderId="6" xfId="0" applyNumberFormat="1" applyFill="1" applyBorder="1" applyAlignment="1">
      <alignment horizontal="left" wrapText="1"/>
    </xf>
    <xf numFmtId="0" fontId="18" fillId="5" borderId="6" xfId="0" applyFont="1" applyFill="1" applyBorder="1" applyAlignment="1">
      <alignment vertical="top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44" fontId="0" fillId="5" borderId="5" xfId="3" applyFont="1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wrapText="1"/>
    </xf>
    <xf numFmtId="0" fontId="3" fillId="5" borderId="5" xfId="0" applyFont="1" applyFill="1" applyBorder="1" applyAlignment="1">
      <alignment vertical="top" wrapText="1"/>
    </xf>
    <xf numFmtId="0" fontId="0" fillId="5" borderId="6" xfId="0" applyFill="1" applyBorder="1" applyAlignment="1">
      <alignment vertical="top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top" wrapText="1"/>
    </xf>
    <xf numFmtId="49" fontId="10" fillId="0" borderId="0" xfId="0" applyNumberFormat="1" applyFont="1" applyFill="1" applyAlignment="1">
      <alignment horizontal="justify" vertical="top" wrapText="1"/>
    </xf>
    <xf numFmtId="49" fontId="10" fillId="0" borderId="0" xfId="0" applyNumberFormat="1" applyFont="1" applyFill="1" applyAlignment="1">
      <alignment horizontal="justify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49" fontId="10" fillId="0" borderId="13" xfId="0" applyNumberFormat="1" applyFont="1" applyFill="1" applyBorder="1" applyAlignment="1">
      <alignment horizontal="justify" vertical="top" wrapText="1"/>
    </xf>
    <xf numFmtId="49" fontId="10" fillId="0" borderId="14" xfId="0" applyNumberFormat="1" applyFont="1" applyFill="1" applyBorder="1" applyAlignment="1">
      <alignment horizontal="justify" vertical="top" wrapText="1"/>
    </xf>
    <xf numFmtId="0" fontId="10" fillId="0" borderId="0" xfId="0" applyFont="1" applyFill="1" applyAlignment="1">
      <alignment horizontal="justify" vertical="top" wrapText="1"/>
    </xf>
  </cellXfs>
  <cellStyles count="4">
    <cellStyle name="Měna" xfId="1" builtinId="4"/>
    <cellStyle name="Měna 2" xfId="2"/>
    <cellStyle name="Měna 3" xfId="3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tabSelected="1" topLeftCell="A13" workbookViewId="0">
      <selection activeCell="B30" sqref="B30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78" t="s">
        <v>16</v>
      </c>
      <c r="B1" s="79"/>
    </row>
    <row r="2" spans="1:2" ht="15.75" x14ac:dyDescent="0.25">
      <c r="A2" s="28"/>
      <c r="B2" s="32" t="s">
        <v>35</v>
      </c>
    </row>
    <row r="3" spans="1:2" ht="47.25" x14ac:dyDescent="0.25">
      <c r="A3" s="8" t="s">
        <v>4</v>
      </c>
      <c r="B3" s="60" t="s">
        <v>81</v>
      </c>
    </row>
    <row r="4" spans="1:2" ht="15.75" x14ac:dyDescent="0.25">
      <c r="A4" s="9" t="s">
        <v>3</v>
      </c>
      <c r="B4" s="59" t="s">
        <v>79</v>
      </c>
    </row>
    <row r="5" spans="1:2" ht="15.75" customHeight="1" x14ac:dyDescent="0.25">
      <c r="A5" s="28"/>
      <c r="B5" s="32" t="s">
        <v>2</v>
      </c>
    </row>
    <row r="6" spans="1:2" ht="15.75" x14ac:dyDescent="0.25">
      <c r="A6" s="6" t="s">
        <v>4</v>
      </c>
      <c r="B6" s="10" t="s">
        <v>1</v>
      </c>
    </row>
    <row r="7" spans="1:2" ht="15.75" x14ac:dyDescent="0.25">
      <c r="A7" s="1" t="s">
        <v>5</v>
      </c>
      <c r="B7" s="11">
        <v>72053119</v>
      </c>
    </row>
    <row r="8" spans="1:2" ht="15.75" x14ac:dyDescent="0.25">
      <c r="A8" s="1" t="s">
        <v>6</v>
      </c>
      <c r="B8" s="12" t="s">
        <v>60</v>
      </c>
    </row>
    <row r="9" spans="1:2" ht="15.75" x14ac:dyDescent="0.25">
      <c r="A9" s="30"/>
      <c r="B9" s="32" t="s">
        <v>7</v>
      </c>
    </row>
    <row r="10" spans="1:2" ht="15.75" x14ac:dyDescent="0.25">
      <c r="A10" s="1" t="s">
        <v>4</v>
      </c>
      <c r="B10" s="21"/>
    </row>
    <row r="11" spans="1:2" ht="15.75" x14ac:dyDescent="0.25">
      <c r="A11" s="1" t="s">
        <v>8</v>
      </c>
      <c r="B11" s="21"/>
    </row>
    <row r="12" spans="1:2" ht="15.75" x14ac:dyDescent="0.25">
      <c r="A12" s="1" t="s">
        <v>5</v>
      </c>
      <c r="B12" s="21"/>
    </row>
    <row r="13" spans="1:2" ht="15.75" x14ac:dyDescent="0.25">
      <c r="A13" s="1" t="s">
        <v>6</v>
      </c>
      <c r="B13" s="21"/>
    </row>
    <row r="14" spans="1:2" ht="15.75" x14ac:dyDescent="0.25">
      <c r="A14" s="3" t="s">
        <v>9</v>
      </c>
      <c r="B14" s="21"/>
    </row>
    <row r="15" spans="1:2" ht="15.75" x14ac:dyDescent="0.25">
      <c r="A15" s="3" t="s">
        <v>11</v>
      </c>
      <c r="B15" s="21"/>
    </row>
    <row r="16" spans="1:2" ht="15.75" x14ac:dyDescent="0.25">
      <c r="A16" s="3" t="s">
        <v>10</v>
      </c>
      <c r="B16" s="25"/>
    </row>
    <row r="17" spans="1:2" ht="15.75" x14ac:dyDescent="0.25">
      <c r="A17" s="3" t="s">
        <v>12</v>
      </c>
      <c r="B17" s="21"/>
    </row>
    <row r="18" spans="1:2" s="18" customFormat="1" ht="15.75" x14ac:dyDescent="0.25">
      <c r="A18" s="3" t="s">
        <v>43</v>
      </c>
      <c r="B18" s="21"/>
    </row>
    <row r="19" spans="1:2" s="18" customFormat="1" ht="24.75" x14ac:dyDescent="0.25">
      <c r="A19" s="36" t="s">
        <v>45</v>
      </c>
      <c r="B19" s="37" t="s">
        <v>46</v>
      </c>
    </row>
    <row r="20" spans="1:2" ht="15.75" x14ac:dyDescent="0.25">
      <c r="A20" s="30"/>
      <c r="B20" s="32" t="s">
        <v>13</v>
      </c>
    </row>
    <row r="21" spans="1:2" ht="36.75" customHeight="1" x14ac:dyDescent="0.25">
      <c r="A21" s="76" t="s">
        <v>83</v>
      </c>
      <c r="B21" s="74">
        <f>B23+B29</f>
        <v>0</v>
      </c>
    </row>
    <row r="22" spans="1:2" s="64" customFormat="1" ht="18.75" customHeight="1" x14ac:dyDescent="0.25">
      <c r="A22" s="77"/>
      <c r="B22" s="75"/>
    </row>
    <row r="23" spans="1:2" s="64" customFormat="1" ht="48" customHeight="1" x14ac:dyDescent="0.25">
      <c r="A23" s="71" t="s">
        <v>104</v>
      </c>
      <c r="B23" s="70">
        <f>B24+B25+B26+B27+B28</f>
        <v>0</v>
      </c>
    </row>
    <row r="24" spans="1:2" s="64" customFormat="1" ht="48.75" customHeight="1" x14ac:dyDescent="0.25">
      <c r="A24" s="69" t="s">
        <v>94</v>
      </c>
      <c r="B24" s="21"/>
    </row>
    <row r="25" spans="1:2" s="64" customFormat="1" ht="48.75" customHeight="1" x14ac:dyDescent="0.25">
      <c r="A25" s="69" t="s">
        <v>95</v>
      </c>
      <c r="B25" s="21"/>
    </row>
    <row r="26" spans="1:2" s="64" customFormat="1" ht="48.75" customHeight="1" x14ac:dyDescent="0.25">
      <c r="A26" s="69" t="s">
        <v>96</v>
      </c>
      <c r="B26" s="21"/>
    </row>
    <row r="27" spans="1:2" s="64" customFormat="1" ht="48.75" customHeight="1" x14ac:dyDescent="0.25">
      <c r="A27" s="69" t="s">
        <v>97</v>
      </c>
      <c r="B27" s="21"/>
    </row>
    <row r="28" spans="1:2" s="64" customFormat="1" ht="48.75" customHeight="1" x14ac:dyDescent="0.25">
      <c r="A28" s="69" t="s">
        <v>98</v>
      </c>
      <c r="B28" s="21"/>
    </row>
    <row r="29" spans="1:2" s="64" customFormat="1" ht="120" customHeight="1" x14ac:dyDescent="0.25">
      <c r="A29" s="71" t="s">
        <v>102</v>
      </c>
      <c r="B29" s="70">
        <f>B30*4</f>
        <v>0</v>
      </c>
    </row>
    <row r="30" spans="1:2" s="64" customFormat="1" ht="120" customHeight="1" x14ac:dyDescent="0.25">
      <c r="A30" s="71" t="s">
        <v>103</v>
      </c>
      <c r="B30" s="70">
        <f>(B31+B32+B33)*12</f>
        <v>0</v>
      </c>
    </row>
    <row r="31" spans="1:2" s="64" customFormat="1" ht="48.75" customHeight="1" x14ac:dyDescent="0.25">
      <c r="A31" s="69" t="s">
        <v>99</v>
      </c>
      <c r="B31" s="21"/>
    </row>
    <row r="32" spans="1:2" s="64" customFormat="1" ht="48.75" customHeight="1" x14ac:dyDescent="0.25">
      <c r="A32" s="69" t="s">
        <v>100</v>
      </c>
      <c r="B32" s="21"/>
    </row>
    <row r="33" spans="1:2" s="64" customFormat="1" ht="92.25" customHeight="1" x14ac:dyDescent="0.25">
      <c r="A33" s="69" t="s">
        <v>101</v>
      </c>
      <c r="B33" s="21"/>
    </row>
    <row r="34" spans="1:2" s="18" customFormat="1" ht="47.25" x14ac:dyDescent="0.25">
      <c r="A34" s="19" t="s">
        <v>82</v>
      </c>
      <c r="B34" s="63" t="s">
        <v>80</v>
      </c>
    </row>
    <row r="35" spans="1:2" ht="15.75" x14ac:dyDescent="0.25">
      <c r="A35" s="47"/>
      <c r="B35" s="48" t="s">
        <v>15</v>
      </c>
    </row>
    <row r="36" spans="1:2" x14ac:dyDescent="0.25">
      <c r="A36" s="72" t="s">
        <v>47</v>
      </c>
      <c r="B36" s="73"/>
    </row>
    <row r="37" spans="1:2" x14ac:dyDescent="0.25">
      <c r="A37" s="72" t="s">
        <v>48</v>
      </c>
      <c r="B37" s="73" t="s">
        <v>41</v>
      </c>
    </row>
    <row r="38" spans="1:2" x14ac:dyDescent="0.25">
      <c r="A38" s="72" t="s">
        <v>49</v>
      </c>
      <c r="B38" s="73" t="s">
        <v>17</v>
      </c>
    </row>
    <row r="39" spans="1:2" s="18" customFormat="1" x14ac:dyDescent="0.25">
      <c r="A39" s="72" t="s">
        <v>77</v>
      </c>
      <c r="B39" s="73" t="s">
        <v>17</v>
      </c>
    </row>
    <row r="40" spans="1:2" x14ac:dyDescent="0.25">
      <c r="A40" s="72" t="s">
        <v>78</v>
      </c>
      <c r="B40" s="73" t="s">
        <v>18</v>
      </c>
    </row>
    <row r="41" spans="1:2" s="18" customFormat="1" x14ac:dyDescent="0.25">
      <c r="A41" s="72" t="s">
        <v>84</v>
      </c>
      <c r="B41" s="73"/>
    </row>
    <row r="42" spans="1:2" ht="43.5" customHeight="1" x14ac:dyDescent="0.25">
      <c r="A42" s="83" t="s">
        <v>85</v>
      </c>
      <c r="B42" s="84" t="s">
        <v>19</v>
      </c>
    </row>
    <row r="43" spans="1:2" s="18" customFormat="1" x14ac:dyDescent="0.25">
      <c r="A43" s="72" t="s">
        <v>86</v>
      </c>
      <c r="B43" s="73" t="s">
        <v>20</v>
      </c>
    </row>
    <row r="44" spans="1:2" s="18" customFormat="1" x14ac:dyDescent="0.25">
      <c r="A44" s="72" t="s">
        <v>87</v>
      </c>
      <c r="B44" s="73" t="s">
        <v>21</v>
      </c>
    </row>
    <row r="45" spans="1:2" s="18" customFormat="1" x14ac:dyDescent="0.25">
      <c r="A45" s="72" t="s">
        <v>88</v>
      </c>
      <c r="B45" s="73" t="s">
        <v>44</v>
      </c>
    </row>
    <row r="46" spans="1:2" s="64" customFormat="1" x14ac:dyDescent="0.25">
      <c r="A46" s="65" t="s">
        <v>90</v>
      </c>
      <c r="B46" s="66"/>
    </row>
    <row r="47" spans="1:2" s="18" customFormat="1" x14ac:dyDescent="0.25">
      <c r="A47" s="72" t="s">
        <v>91</v>
      </c>
      <c r="B47" s="73"/>
    </row>
    <row r="48" spans="1:2" s="18" customFormat="1" x14ac:dyDescent="0.25">
      <c r="A48" s="85" t="s">
        <v>92</v>
      </c>
      <c r="B48" s="86"/>
    </row>
    <row r="49" spans="1:2" s="64" customFormat="1" x14ac:dyDescent="0.25">
      <c r="A49" s="67" t="s">
        <v>93</v>
      </c>
      <c r="B49" s="68"/>
    </row>
    <row r="50" spans="1:2" ht="15.75" x14ac:dyDescent="0.25">
      <c r="A50" s="47"/>
      <c r="B50" s="41"/>
    </row>
    <row r="51" spans="1:2" ht="15.75" x14ac:dyDescent="0.25">
      <c r="A51" s="42" t="s">
        <v>22</v>
      </c>
      <c r="B51" s="43" t="s">
        <v>14</v>
      </c>
    </row>
    <row r="52" spans="1:2" ht="30" customHeight="1" x14ac:dyDescent="0.25">
      <c r="A52" s="80" t="s">
        <v>23</v>
      </c>
      <c r="B52" s="44"/>
    </row>
    <row r="53" spans="1:2" ht="15.75" x14ac:dyDescent="0.25">
      <c r="A53" s="81"/>
      <c r="B53" s="45">
        <f>$B$10</f>
        <v>0</v>
      </c>
    </row>
    <row r="54" spans="1:2" ht="15.75" x14ac:dyDescent="0.25">
      <c r="A54" s="82"/>
      <c r="B54" s="46">
        <f>$B$14</f>
        <v>0</v>
      </c>
    </row>
  </sheetData>
  <mergeCells count="16">
    <mergeCell ref="A41:B41"/>
    <mergeCell ref="B21:B22"/>
    <mergeCell ref="A21:A22"/>
    <mergeCell ref="A1:B1"/>
    <mergeCell ref="A52:A54"/>
    <mergeCell ref="A36:B36"/>
    <mergeCell ref="A37:B37"/>
    <mergeCell ref="A38:B38"/>
    <mergeCell ref="A40:B40"/>
    <mergeCell ref="A42:B42"/>
    <mergeCell ref="A43:B43"/>
    <mergeCell ref="A44:B44"/>
    <mergeCell ref="A45:B45"/>
    <mergeCell ref="A47:B47"/>
    <mergeCell ref="A48:B48"/>
    <mergeCell ref="A39:B3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7"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90" t="s">
        <v>29</v>
      </c>
      <c r="B1" s="91"/>
    </row>
    <row r="2" spans="1:2" ht="15.75" x14ac:dyDescent="0.25">
      <c r="A2" s="28"/>
      <c r="B2" s="32" t="s">
        <v>35</v>
      </c>
    </row>
    <row r="3" spans="1:2" ht="46.5" customHeight="1" x14ac:dyDescent="0.25">
      <c r="A3" s="8" t="s">
        <v>4</v>
      </c>
      <c r="B3" s="61" t="str">
        <f>'Krycí list'!$B$3</f>
        <v>Zavedení Dokument management systému SUSPK v rámci dotačního projektu: Rozvoj Geoportálu a Zavedení Dokument management systému SUSPK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ht="15.75" customHeight="1" x14ac:dyDescent="0.25">
      <c r="A5" s="28"/>
      <c r="B5" s="29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0"/>
      <c r="B8" s="29" t="s">
        <v>7</v>
      </c>
    </row>
    <row r="9" spans="1:2" ht="15.75" x14ac:dyDescent="0.25">
      <c r="A9" s="1" t="s">
        <v>4</v>
      </c>
      <c r="B9" s="21">
        <f>'Krycí list'!B10</f>
        <v>0</v>
      </c>
    </row>
    <row r="10" spans="1:2" ht="15.75" x14ac:dyDescent="0.25">
      <c r="A10" s="1" t="s">
        <v>5</v>
      </c>
      <c r="B10" s="21">
        <f>'Krycí list'!B12</f>
        <v>0</v>
      </c>
    </row>
    <row r="11" spans="1:2" ht="15.75" x14ac:dyDescent="0.25">
      <c r="A11" s="30"/>
      <c r="B11" s="31"/>
    </row>
    <row r="12" spans="1:2" ht="31.5" customHeight="1" x14ac:dyDescent="0.25">
      <c r="A12" s="92" t="s">
        <v>33</v>
      </c>
      <c r="B12" s="92"/>
    </row>
    <row r="13" spans="1:2" ht="15.75" x14ac:dyDescent="0.25">
      <c r="A13" s="30"/>
      <c r="B13" s="29" t="s">
        <v>30</v>
      </c>
    </row>
    <row r="14" spans="1:2" ht="15.75" x14ac:dyDescent="0.25">
      <c r="A14" s="1" t="s">
        <v>4</v>
      </c>
      <c r="B14" s="39"/>
    </row>
    <row r="15" spans="1:2" s="18" customFormat="1" ht="15.75" x14ac:dyDescent="0.25">
      <c r="A15" s="1" t="s">
        <v>6</v>
      </c>
      <c r="B15" s="39"/>
    </row>
    <row r="16" spans="1:2" ht="15.75" x14ac:dyDescent="0.25">
      <c r="A16" s="1" t="s">
        <v>5</v>
      </c>
      <c r="B16" s="39"/>
    </row>
    <row r="17" spans="1:2" x14ac:dyDescent="0.25">
      <c r="A17" s="15" t="s">
        <v>34</v>
      </c>
      <c r="B17" s="39"/>
    </row>
    <row r="18" spans="1:2" s="18" customFormat="1" ht="22.5" x14ac:dyDescent="0.25">
      <c r="A18" s="38" t="s">
        <v>51</v>
      </c>
      <c r="B18" s="40"/>
    </row>
    <row r="19" spans="1:2" ht="15.75" x14ac:dyDescent="0.25">
      <c r="A19" s="30"/>
      <c r="B19" s="29" t="s">
        <v>31</v>
      </c>
    </row>
    <row r="20" spans="1:2" ht="15.75" x14ac:dyDescent="0.25">
      <c r="A20" s="1" t="s">
        <v>4</v>
      </c>
      <c r="B20" s="39"/>
    </row>
    <row r="21" spans="1:2" s="18" customFormat="1" ht="15.75" x14ac:dyDescent="0.25">
      <c r="A21" s="1" t="s">
        <v>6</v>
      </c>
      <c r="B21" s="39"/>
    </row>
    <row r="22" spans="1:2" ht="15.75" x14ac:dyDescent="0.25">
      <c r="A22" s="1" t="s">
        <v>5</v>
      </c>
      <c r="B22" s="39"/>
    </row>
    <row r="23" spans="1:2" x14ac:dyDescent="0.25">
      <c r="A23" s="15" t="s">
        <v>34</v>
      </c>
      <c r="B23" s="39"/>
    </row>
    <row r="24" spans="1:2" s="18" customFormat="1" ht="22.5" x14ac:dyDescent="0.25">
      <c r="A24" s="38" t="s">
        <v>52</v>
      </c>
      <c r="B24" s="40"/>
    </row>
    <row r="25" spans="1:2" ht="15.75" x14ac:dyDescent="0.25">
      <c r="A25" s="30"/>
      <c r="B25" s="29" t="s">
        <v>32</v>
      </c>
    </row>
    <row r="26" spans="1:2" ht="15.75" x14ac:dyDescent="0.25">
      <c r="A26" s="1" t="s">
        <v>4</v>
      </c>
      <c r="B26" s="39"/>
    </row>
    <row r="27" spans="1:2" s="18" customFormat="1" ht="15.75" x14ac:dyDescent="0.25">
      <c r="A27" s="1" t="s">
        <v>6</v>
      </c>
      <c r="B27" s="39"/>
    </row>
    <row r="28" spans="1:2" ht="15.75" x14ac:dyDescent="0.25">
      <c r="A28" s="1" t="s">
        <v>5</v>
      </c>
      <c r="B28" s="39"/>
    </row>
    <row r="29" spans="1:2" x14ac:dyDescent="0.25">
      <c r="A29" s="15" t="s">
        <v>34</v>
      </c>
      <c r="B29" s="39"/>
    </row>
    <row r="30" spans="1:2" ht="22.5" x14ac:dyDescent="0.25">
      <c r="A30" s="38" t="s">
        <v>52</v>
      </c>
      <c r="B30" s="40"/>
    </row>
    <row r="31" spans="1:2" x14ac:dyDescent="0.25">
      <c r="A31" s="93" t="s">
        <v>68</v>
      </c>
      <c r="B31" s="93"/>
    </row>
    <row r="32" spans="1:2" x14ac:dyDescent="0.25">
      <c r="A32" s="94"/>
      <c r="B32" s="94"/>
    </row>
    <row r="33" spans="1:2" ht="15.75" x14ac:dyDescent="0.25">
      <c r="A33" s="14" t="s">
        <v>22</v>
      </c>
      <c r="B33" s="22" t="str">
        <f>'Krycí list'!$B$51</f>
        <v>DD.MM.RRRR</v>
      </c>
    </row>
    <row r="34" spans="1:2" ht="30" customHeight="1" x14ac:dyDescent="0.25">
      <c r="A34" s="87" t="s">
        <v>23</v>
      </c>
      <c r="B34" s="23"/>
    </row>
    <row r="35" spans="1:2" ht="15.75" x14ac:dyDescent="0.25">
      <c r="A35" s="88"/>
      <c r="B35" s="24">
        <f>'Krycí list'!$B$10</f>
        <v>0</v>
      </c>
    </row>
    <row r="36" spans="1:2" ht="15.75" x14ac:dyDescent="0.25">
      <c r="A36" s="89"/>
      <c r="B36" s="25">
        <f>'Krycí list'!$B$14</f>
        <v>0</v>
      </c>
    </row>
  </sheetData>
  <mergeCells count="4">
    <mergeCell ref="A34:A36"/>
    <mergeCell ref="A1:B1"/>
    <mergeCell ref="A12:B12"/>
    <mergeCell ref="A31:B3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opLeftCell="A10" workbookViewId="0">
      <selection activeCell="B3" sqref="B3"/>
    </sheetView>
  </sheetViews>
  <sheetFormatPr defaultRowHeight="15" x14ac:dyDescent="0.25"/>
  <cols>
    <col min="1" max="1" width="22.7109375" style="18" customWidth="1"/>
    <col min="2" max="2" width="64.28515625" style="18" customWidth="1"/>
    <col min="3" max="16384" width="9.140625" style="18"/>
  </cols>
  <sheetData>
    <row r="1" spans="1:2" ht="41.25" customHeight="1" x14ac:dyDescent="0.25">
      <c r="A1" s="90" t="s">
        <v>58</v>
      </c>
      <c r="B1" s="91"/>
    </row>
    <row r="2" spans="1:2" ht="15.75" x14ac:dyDescent="0.25">
      <c r="A2" s="26"/>
      <c r="B2" s="27" t="s">
        <v>35</v>
      </c>
    </row>
    <row r="3" spans="1:2" ht="48.75" customHeight="1" x14ac:dyDescent="0.25">
      <c r="A3" s="56" t="s">
        <v>4</v>
      </c>
      <c r="B3" s="62" t="str">
        <f>'Krycí list'!$B$3</f>
        <v>Zavedení Dokument management systému SUSPK v rámci dotačního projektu: Rozvoj Geoportálu a Zavedení Dokument management systému SUSPK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ht="15.75" customHeight="1" x14ac:dyDescent="0.25">
      <c r="A5" s="28"/>
      <c r="B5" s="29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47"/>
      <c r="B8" s="29" t="s">
        <v>7</v>
      </c>
    </row>
    <row r="9" spans="1:2" ht="15.75" x14ac:dyDescent="0.25">
      <c r="A9" s="1" t="s">
        <v>4</v>
      </c>
      <c r="B9" s="21">
        <f>'Krycí list'!B10</f>
        <v>0</v>
      </c>
    </row>
    <row r="10" spans="1:2" ht="15.75" x14ac:dyDescent="0.25">
      <c r="A10" s="1" t="s">
        <v>5</v>
      </c>
      <c r="B10" s="21">
        <f>'Krycí list'!B12</f>
        <v>0</v>
      </c>
    </row>
    <row r="11" spans="1:2" ht="6" customHeight="1" x14ac:dyDescent="0.25">
      <c r="A11" s="47"/>
      <c r="B11" s="31"/>
    </row>
    <row r="12" spans="1:2" ht="20.45" customHeight="1" x14ac:dyDescent="0.25">
      <c r="A12" s="92" t="s">
        <v>53</v>
      </c>
      <c r="B12" s="92"/>
    </row>
    <row r="13" spans="1:2" ht="6.75" customHeight="1" x14ac:dyDescent="0.25">
      <c r="A13" s="33"/>
      <c r="B13" s="33"/>
    </row>
    <row r="14" spans="1:2" ht="28.15" customHeight="1" x14ac:dyDescent="0.25">
      <c r="A14" s="96" t="s">
        <v>24</v>
      </c>
      <c r="B14" s="96"/>
    </row>
    <row r="15" spans="1:2" ht="28.15" customHeight="1" x14ac:dyDescent="0.25">
      <c r="A15" s="96" t="s">
        <v>42</v>
      </c>
      <c r="B15" s="96"/>
    </row>
    <row r="16" spans="1:2" ht="39.6" customHeight="1" x14ac:dyDescent="0.25">
      <c r="A16" s="96" t="s">
        <v>59</v>
      </c>
      <c r="B16" s="96"/>
    </row>
    <row r="17" spans="1:2" ht="6" customHeight="1" x14ac:dyDescent="0.25">
      <c r="A17" s="33"/>
      <c r="B17" s="33"/>
    </row>
    <row r="18" spans="1:2" ht="32.450000000000003" customHeight="1" x14ac:dyDescent="0.25">
      <c r="A18" s="95" t="s">
        <v>54</v>
      </c>
      <c r="B18" s="95"/>
    </row>
    <row r="19" spans="1:2" ht="18.75" customHeight="1" x14ac:dyDescent="0.25">
      <c r="A19" s="97" t="s">
        <v>25</v>
      </c>
      <c r="B19" s="97"/>
    </row>
    <row r="20" spans="1:2" ht="18.75" customHeight="1" x14ac:dyDescent="0.25">
      <c r="A20" s="96" t="s">
        <v>26</v>
      </c>
      <c r="B20" s="96"/>
    </row>
    <row r="21" spans="1:2" ht="18.75" customHeight="1" x14ac:dyDescent="0.25">
      <c r="A21" s="96" t="s">
        <v>27</v>
      </c>
      <c r="B21" s="96"/>
    </row>
    <row r="22" spans="1:2" ht="28.9" customHeight="1" x14ac:dyDescent="0.25">
      <c r="A22" s="96" t="s">
        <v>28</v>
      </c>
      <c r="B22" s="96"/>
    </row>
    <row r="23" spans="1:2" ht="4.9000000000000004" customHeight="1" x14ac:dyDescent="0.25">
      <c r="A23" s="96"/>
      <c r="B23" s="96"/>
    </row>
    <row r="24" spans="1:2" ht="31.15" customHeight="1" x14ac:dyDescent="0.25">
      <c r="A24" s="96" t="s">
        <v>55</v>
      </c>
      <c r="B24" s="96"/>
    </row>
    <row r="25" spans="1:2" ht="57" customHeight="1" x14ac:dyDescent="0.25">
      <c r="A25" s="96" t="s">
        <v>57</v>
      </c>
      <c r="B25" s="96"/>
    </row>
    <row r="26" spans="1:2" ht="6" customHeight="1" x14ac:dyDescent="0.25">
      <c r="A26" s="96"/>
      <c r="B26" s="96"/>
    </row>
    <row r="27" spans="1:2" ht="47.25" customHeight="1" x14ac:dyDescent="0.25">
      <c r="A27" s="96" t="s">
        <v>56</v>
      </c>
      <c r="B27" s="96"/>
    </row>
    <row r="28" spans="1:2" ht="6" customHeight="1" x14ac:dyDescent="0.25">
      <c r="A28" s="96"/>
      <c r="B28" s="96"/>
    </row>
    <row r="29" spans="1:2" s="34" customFormat="1" ht="41.45" customHeight="1" x14ac:dyDescent="0.25">
      <c r="A29" s="96" t="s">
        <v>69</v>
      </c>
      <c r="B29" s="96"/>
    </row>
    <row r="30" spans="1:2" ht="8.25" customHeight="1" x14ac:dyDescent="0.25">
      <c r="A30" s="17"/>
      <c r="B30" s="17"/>
    </row>
    <row r="31" spans="1:2" ht="15.75" x14ac:dyDescent="0.25">
      <c r="A31" s="14" t="s">
        <v>22</v>
      </c>
      <c r="B31" s="52" t="str">
        <f>'Krycí list'!$B$51</f>
        <v>DD.MM.RRRR</v>
      </c>
    </row>
    <row r="32" spans="1:2" ht="26.45" customHeight="1" x14ac:dyDescent="0.25">
      <c r="A32" s="87" t="s">
        <v>23</v>
      </c>
      <c r="B32" s="44"/>
    </row>
    <row r="33" spans="1:2" ht="15.75" x14ac:dyDescent="0.25">
      <c r="A33" s="88"/>
      <c r="B33" s="51">
        <f>'Krycí list'!$B$10</f>
        <v>0</v>
      </c>
    </row>
    <row r="34" spans="1:2" ht="15.75" x14ac:dyDescent="0.25">
      <c r="A34" s="89"/>
      <c r="B34" s="50">
        <f>'Krycí list'!$B$14</f>
        <v>0</v>
      </c>
    </row>
  </sheetData>
  <mergeCells count="18">
    <mergeCell ref="A32:A34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18:B18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7109375" style="18" customWidth="1"/>
    <col min="2" max="2" width="64.28515625" style="18" customWidth="1"/>
    <col min="3" max="16384" width="9.140625" style="18"/>
  </cols>
  <sheetData>
    <row r="1" spans="1:2" ht="41.25" customHeight="1" x14ac:dyDescent="0.25">
      <c r="A1" s="90" t="s">
        <v>62</v>
      </c>
      <c r="B1" s="91"/>
    </row>
    <row r="2" spans="1:2" ht="15.75" x14ac:dyDescent="0.25">
      <c r="A2" s="26"/>
      <c r="B2" s="27" t="s">
        <v>35</v>
      </c>
    </row>
    <row r="3" spans="1:2" ht="48" customHeight="1" x14ac:dyDescent="0.25">
      <c r="A3" s="56" t="s">
        <v>4</v>
      </c>
      <c r="B3" s="62" t="str">
        <f>'Krycí list'!$B$3</f>
        <v>Zavedení Dokument management systému SUSPK v rámci dotačního projektu: Rozvoj Geoportálu a Zavedení Dokument management systému SUSPK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ht="15.75" customHeight="1" x14ac:dyDescent="0.25">
      <c r="A5" s="28"/>
      <c r="B5" s="29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47"/>
      <c r="B8" s="29" t="s">
        <v>7</v>
      </c>
    </row>
    <row r="9" spans="1:2" ht="15.75" x14ac:dyDescent="0.25">
      <c r="A9" s="1" t="s">
        <v>4</v>
      </c>
      <c r="B9" s="21">
        <f>'Krycí list'!B10</f>
        <v>0</v>
      </c>
    </row>
    <row r="10" spans="1:2" ht="15.75" x14ac:dyDescent="0.25">
      <c r="A10" s="1" t="s">
        <v>5</v>
      </c>
      <c r="B10" s="21">
        <f>'Krycí list'!B12</f>
        <v>0</v>
      </c>
    </row>
    <row r="11" spans="1:2" ht="6" customHeight="1" x14ac:dyDescent="0.25">
      <c r="A11" s="47"/>
      <c r="B11" s="31"/>
    </row>
    <row r="12" spans="1:2" ht="19.5" customHeight="1" x14ac:dyDescent="0.25">
      <c r="A12" s="92" t="s">
        <v>63</v>
      </c>
      <c r="B12" s="92"/>
    </row>
    <row r="13" spans="1:2" ht="6.75" customHeight="1" x14ac:dyDescent="0.25">
      <c r="A13" s="33"/>
      <c r="B13" s="33"/>
    </row>
    <row r="14" spans="1:2" ht="68.25" customHeight="1" x14ac:dyDescent="0.25">
      <c r="A14" s="96" t="s">
        <v>67</v>
      </c>
      <c r="B14" s="96"/>
    </row>
    <row r="15" spans="1:2" ht="12" customHeight="1" x14ac:dyDescent="0.25">
      <c r="A15" s="96"/>
      <c r="B15" s="96"/>
    </row>
    <row r="16" spans="1:2" ht="40.5" customHeight="1" x14ac:dyDescent="0.25">
      <c r="A16" s="96" t="s">
        <v>64</v>
      </c>
      <c r="B16" s="96"/>
    </row>
    <row r="17" spans="1:2" ht="8.25" customHeight="1" x14ac:dyDescent="0.25">
      <c r="A17" s="17"/>
      <c r="B17" s="17"/>
    </row>
    <row r="18" spans="1:2" ht="15.75" x14ac:dyDescent="0.25">
      <c r="A18" s="14" t="s">
        <v>22</v>
      </c>
      <c r="B18" s="55" t="str">
        <f>'Krycí list'!$B$51</f>
        <v>DD.MM.RRRR</v>
      </c>
    </row>
    <row r="19" spans="1:2" ht="26.45" customHeight="1" x14ac:dyDescent="0.25">
      <c r="A19" s="87" t="s">
        <v>23</v>
      </c>
      <c r="B19" s="44"/>
    </row>
    <row r="20" spans="1:2" ht="15.75" x14ac:dyDescent="0.25">
      <c r="A20" s="88"/>
      <c r="B20" s="54">
        <f>'Krycí list'!$B$10</f>
        <v>0</v>
      </c>
    </row>
    <row r="21" spans="1:2" ht="15.75" x14ac:dyDescent="0.25">
      <c r="A21" s="89"/>
      <c r="B21" s="53">
        <f>'Krycí list'!$B$14</f>
        <v>0</v>
      </c>
    </row>
  </sheetData>
  <mergeCells count="6">
    <mergeCell ref="A1:B1"/>
    <mergeCell ref="A14:B14"/>
    <mergeCell ref="A15:B15"/>
    <mergeCell ref="A16:B16"/>
    <mergeCell ref="A19:A21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14" sqref="A14:B14"/>
    </sheetView>
  </sheetViews>
  <sheetFormatPr defaultRowHeight="15" x14ac:dyDescent="0.25"/>
  <cols>
    <col min="1" max="1" width="22.7109375" style="18" customWidth="1"/>
    <col min="2" max="2" width="64.28515625" style="18" customWidth="1"/>
    <col min="3" max="16384" width="9.140625" style="18"/>
  </cols>
  <sheetData>
    <row r="1" spans="1:2" ht="41.25" customHeight="1" x14ac:dyDescent="0.25">
      <c r="A1" s="90" t="s">
        <v>73</v>
      </c>
      <c r="B1" s="91"/>
    </row>
    <row r="2" spans="1:2" ht="15.75" x14ac:dyDescent="0.25">
      <c r="A2" s="26"/>
      <c r="B2" s="27" t="s">
        <v>35</v>
      </c>
    </row>
    <row r="3" spans="1:2" ht="45.75" customHeight="1" x14ac:dyDescent="0.25">
      <c r="A3" s="56" t="s">
        <v>4</v>
      </c>
      <c r="B3" s="62" t="str">
        <f>'Krycí list'!$B$3</f>
        <v>Zavedení Dokument management systému SUSPK v rámci dotačního projektu: Rozvoj Geoportálu a Zavedení Dokument management systému SUSPK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ht="15.75" customHeight="1" x14ac:dyDescent="0.25">
      <c r="A5" s="28"/>
      <c r="B5" s="29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47"/>
      <c r="B8" s="29" t="s">
        <v>7</v>
      </c>
    </row>
    <row r="9" spans="1:2" ht="15.75" x14ac:dyDescent="0.25">
      <c r="A9" s="1" t="s">
        <v>4</v>
      </c>
      <c r="B9" s="21">
        <f>'Krycí list'!B10</f>
        <v>0</v>
      </c>
    </row>
    <row r="10" spans="1:2" ht="15.75" x14ac:dyDescent="0.25">
      <c r="A10" s="1" t="s">
        <v>5</v>
      </c>
      <c r="B10" s="21">
        <f>'Krycí list'!B12</f>
        <v>0</v>
      </c>
    </row>
    <row r="11" spans="1:2" ht="6" customHeight="1" x14ac:dyDescent="0.25">
      <c r="A11" s="47"/>
      <c r="B11" s="31"/>
    </row>
    <row r="12" spans="1:2" ht="19.5" customHeight="1" x14ac:dyDescent="0.25">
      <c r="A12" s="92" t="s">
        <v>63</v>
      </c>
      <c r="B12" s="92"/>
    </row>
    <row r="13" spans="1:2" ht="6.75" customHeight="1" x14ac:dyDescent="0.25">
      <c r="A13" s="33"/>
      <c r="B13" s="33"/>
    </row>
    <row r="14" spans="1:2" ht="28.5" customHeight="1" x14ac:dyDescent="0.25">
      <c r="A14" s="96" t="s">
        <v>75</v>
      </c>
      <c r="B14" s="96"/>
    </row>
    <row r="15" spans="1:2" ht="12" customHeight="1" x14ac:dyDescent="0.25">
      <c r="A15" s="96"/>
      <c r="B15" s="96"/>
    </row>
    <row r="16" spans="1:2" ht="8.25" customHeight="1" x14ac:dyDescent="0.25">
      <c r="A16" s="17"/>
      <c r="B16" s="17"/>
    </row>
    <row r="17" spans="1:2" ht="15.75" x14ac:dyDescent="0.25">
      <c r="A17" s="14" t="s">
        <v>22</v>
      </c>
      <c r="B17" s="55" t="str">
        <f>'Krycí list'!$B$51</f>
        <v>DD.MM.RRRR</v>
      </c>
    </row>
    <row r="18" spans="1:2" ht="26.45" customHeight="1" x14ac:dyDescent="0.25">
      <c r="A18" s="87" t="s">
        <v>23</v>
      </c>
      <c r="B18" s="44"/>
    </row>
    <row r="19" spans="1:2" ht="15.75" x14ac:dyDescent="0.25">
      <c r="A19" s="88"/>
      <c r="B19" s="54">
        <f>'Krycí list'!$B$10</f>
        <v>0</v>
      </c>
    </row>
    <row r="20" spans="1:2" ht="15.75" x14ac:dyDescent="0.25">
      <c r="A20" s="89"/>
      <c r="B20" s="53">
        <f>'Krycí list'!$B$14</f>
        <v>0</v>
      </c>
    </row>
  </sheetData>
  <mergeCells count="5">
    <mergeCell ref="A18:A20"/>
    <mergeCell ref="A1:B1"/>
    <mergeCell ref="A12:B12"/>
    <mergeCell ref="A14:B14"/>
    <mergeCell ref="A15:B15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A14" sqref="A14:B14"/>
    </sheetView>
  </sheetViews>
  <sheetFormatPr defaultRowHeight="15" x14ac:dyDescent="0.25"/>
  <cols>
    <col min="1" max="1" width="22.7109375" style="18" customWidth="1"/>
    <col min="2" max="2" width="64.28515625" style="18" customWidth="1"/>
    <col min="3" max="16384" width="9.140625" style="18"/>
  </cols>
  <sheetData>
    <row r="1" spans="1:2" ht="41.25" customHeight="1" x14ac:dyDescent="0.25">
      <c r="A1" s="90" t="s">
        <v>74</v>
      </c>
      <c r="B1" s="91"/>
    </row>
    <row r="2" spans="1:2" ht="15.75" x14ac:dyDescent="0.25">
      <c r="A2" s="26"/>
      <c r="B2" s="27" t="s">
        <v>35</v>
      </c>
    </row>
    <row r="3" spans="1:2" ht="47.25" customHeight="1" x14ac:dyDescent="0.25">
      <c r="A3" s="56" t="s">
        <v>4</v>
      </c>
      <c r="B3" s="62" t="str">
        <f>'Krycí list'!$B$3</f>
        <v>Zavedení Dokument management systému SUSPK v rámci dotačního projektu: Rozvoj Geoportálu a Zavedení Dokument management systému SUSPK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ht="15.75" customHeight="1" x14ac:dyDescent="0.25">
      <c r="A5" s="28"/>
      <c r="B5" s="29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47"/>
      <c r="B8" s="29" t="s">
        <v>7</v>
      </c>
    </row>
    <row r="9" spans="1:2" ht="15.75" x14ac:dyDescent="0.25">
      <c r="A9" s="1" t="s">
        <v>4</v>
      </c>
      <c r="B9" s="21">
        <f>'Krycí list'!B10</f>
        <v>0</v>
      </c>
    </row>
    <row r="10" spans="1:2" ht="15.75" x14ac:dyDescent="0.25">
      <c r="A10" s="1" t="s">
        <v>5</v>
      </c>
      <c r="B10" s="21">
        <f>'Krycí list'!B12</f>
        <v>0</v>
      </c>
    </row>
    <row r="11" spans="1:2" ht="6" customHeight="1" x14ac:dyDescent="0.25">
      <c r="A11" s="47"/>
      <c r="B11" s="31"/>
    </row>
    <row r="12" spans="1:2" ht="19.5" customHeight="1" x14ac:dyDescent="0.25">
      <c r="A12" s="98" t="s">
        <v>63</v>
      </c>
      <c r="B12" s="99"/>
    </row>
    <row r="13" spans="1:2" ht="6.75" customHeight="1" x14ac:dyDescent="0.25">
      <c r="A13" s="57"/>
      <c r="B13" s="58"/>
    </row>
    <row r="14" spans="1:2" ht="48" customHeight="1" x14ac:dyDescent="0.25">
      <c r="A14" s="100" t="s">
        <v>76</v>
      </c>
      <c r="B14" s="101"/>
    </row>
    <row r="15" spans="1:2" ht="8.25" customHeight="1" x14ac:dyDescent="0.25">
      <c r="A15" s="17"/>
      <c r="B15" s="17"/>
    </row>
    <row r="16" spans="1:2" ht="15.75" x14ac:dyDescent="0.25">
      <c r="A16" s="14" t="s">
        <v>22</v>
      </c>
      <c r="B16" s="55" t="str">
        <f>'Krycí list'!$B$51</f>
        <v>DD.MM.RRRR</v>
      </c>
    </row>
    <row r="17" spans="1:2" ht="26.45" customHeight="1" x14ac:dyDescent="0.25">
      <c r="A17" s="87" t="s">
        <v>23</v>
      </c>
      <c r="B17" s="44"/>
    </row>
    <row r="18" spans="1:2" ht="15.75" x14ac:dyDescent="0.25">
      <c r="A18" s="88"/>
      <c r="B18" s="54">
        <f>'Krycí list'!$B$10</f>
        <v>0</v>
      </c>
    </row>
    <row r="19" spans="1:2" ht="15.75" x14ac:dyDescent="0.25">
      <c r="A19" s="89"/>
      <c r="B19" s="53">
        <f>'Krycí list'!$B$14</f>
        <v>0</v>
      </c>
    </row>
  </sheetData>
  <mergeCells count="4">
    <mergeCell ref="A17:A19"/>
    <mergeCell ref="A1:B1"/>
    <mergeCell ref="A12:B12"/>
    <mergeCell ref="A14:B14"/>
  </mergeCells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21"/>
  <sheetViews>
    <sheetView workbookViewId="0">
      <selection activeCell="A14" sqref="A14:B14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90" t="s">
        <v>61</v>
      </c>
      <c r="B1" s="91"/>
    </row>
    <row r="2" spans="1:2" ht="15.75" x14ac:dyDescent="0.25">
      <c r="A2" s="26"/>
      <c r="B2" s="27" t="s">
        <v>35</v>
      </c>
    </row>
    <row r="3" spans="1:2" ht="46.5" customHeight="1" x14ac:dyDescent="0.25">
      <c r="A3" s="56" t="s">
        <v>4</v>
      </c>
      <c r="B3" s="62" t="str">
        <f>'Krycí list'!$B$3</f>
        <v>Zavedení Dokument management systému SUSPK v rámci dotačního projektu: Rozvoj Geoportálu a Zavedení Dokument management systému SUSPK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ht="15.75" customHeight="1" x14ac:dyDescent="0.25">
      <c r="A5" s="28"/>
      <c r="B5" s="29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0"/>
      <c r="B8" s="29" t="s">
        <v>7</v>
      </c>
    </row>
    <row r="9" spans="1:2" ht="15.75" x14ac:dyDescent="0.25">
      <c r="A9" s="1" t="s">
        <v>4</v>
      </c>
      <c r="B9" s="21">
        <f>'Krycí list'!B10</f>
        <v>0</v>
      </c>
    </row>
    <row r="10" spans="1:2" ht="15.75" x14ac:dyDescent="0.25">
      <c r="A10" s="1" t="s">
        <v>5</v>
      </c>
      <c r="B10" s="21">
        <f>'Krycí list'!B12</f>
        <v>0</v>
      </c>
    </row>
    <row r="11" spans="1:2" ht="6" customHeight="1" x14ac:dyDescent="0.25">
      <c r="A11" s="30"/>
      <c r="B11" s="31"/>
    </row>
    <row r="12" spans="1:2" ht="20.45" customHeight="1" x14ac:dyDescent="0.25">
      <c r="A12" s="92" t="s">
        <v>63</v>
      </c>
      <c r="B12" s="92"/>
    </row>
    <row r="13" spans="1:2" ht="6.75" customHeight="1" x14ac:dyDescent="0.25">
      <c r="A13" s="33"/>
      <c r="B13" s="33"/>
    </row>
    <row r="14" spans="1:2" ht="246.75" customHeight="1" x14ac:dyDescent="0.25">
      <c r="A14" s="96" t="s">
        <v>66</v>
      </c>
      <c r="B14" s="96"/>
    </row>
    <row r="15" spans="1:2" ht="12" customHeight="1" x14ac:dyDescent="0.25">
      <c r="A15" s="96"/>
      <c r="B15" s="96"/>
    </row>
    <row r="16" spans="1:2" s="18" customFormat="1" ht="118.5" customHeight="1" x14ac:dyDescent="0.25">
      <c r="A16" s="96" t="s">
        <v>65</v>
      </c>
      <c r="B16" s="96"/>
    </row>
    <row r="17" spans="1:2" ht="8.25" customHeight="1" x14ac:dyDescent="0.25">
      <c r="A17" s="13"/>
      <c r="B17" s="13"/>
    </row>
    <row r="18" spans="1:2" ht="15.75" x14ac:dyDescent="0.25">
      <c r="A18" s="14" t="s">
        <v>22</v>
      </c>
      <c r="B18" s="22" t="str">
        <f>'Krycí list'!$B$51</f>
        <v>DD.MM.RRRR</v>
      </c>
    </row>
    <row r="19" spans="1:2" ht="26.45" customHeight="1" x14ac:dyDescent="0.25">
      <c r="A19" s="87" t="s">
        <v>23</v>
      </c>
      <c r="B19" s="23"/>
    </row>
    <row r="20" spans="1:2" ht="15.75" x14ac:dyDescent="0.25">
      <c r="A20" s="88"/>
      <c r="B20" s="24">
        <f>'Krycí list'!$B$10</f>
        <v>0</v>
      </c>
    </row>
    <row r="21" spans="1:2" ht="15.75" x14ac:dyDescent="0.25">
      <c r="A21" s="89"/>
      <c r="B21" s="25">
        <f>'Krycí list'!$B$14</f>
        <v>0</v>
      </c>
    </row>
  </sheetData>
  <mergeCells count="6">
    <mergeCell ref="A19:A21"/>
    <mergeCell ref="A14:B14"/>
    <mergeCell ref="A15:B15"/>
    <mergeCell ref="A12:B12"/>
    <mergeCell ref="A1:B1"/>
    <mergeCell ref="A16:B16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C11" sqref="C11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90" t="s">
        <v>89</v>
      </c>
      <c r="B1" s="91"/>
    </row>
    <row r="2" spans="1:2" ht="15.75" x14ac:dyDescent="0.25">
      <c r="A2" s="26"/>
      <c r="B2" s="27" t="s">
        <v>35</v>
      </c>
    </row>
    <row r="3" spans="1:2" ht="47.25" customHeight="1" x14ac:dyDescent="0.25">
      <c r="A3" s="16" t="s">
        <v>4</v>
      </c>
      <c r="B3" s="61" t="str">
        <f>'Krycí list'!$B$3</f>
        <v>Zavedení Dokument management systému SUSPK v rámci dotačního projektu: Rozvoj Geoportálu a Zavedení Dokument management systému SUSPK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ht="15.75" customHeight="1" x14ac:dyDescent="0.25">
      <c r="A5" s="28"/>
      <c r="B5" s="29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0"/>
      <c r="B8" s="29" t="s">
        <v>7</v>
      </c>
    </row>
    <row r="9" spans="1:2" ht="15.75" x14ac:dyDescent="0.25">
      <c r="A9" s="1" t="s">
        <v>4</v>
      </c>
      <c r="B9" s="21">
        <f>'Krycí list'!B10</f>
        <v>0</v>
      </c>
    </row>
    <row r="10" spans="1:2" ht="15.75" x14ac:dyDescent="0.25">
      <c r="A10" s="1" t="s">
        <v>5</v>
      </c>
      <c r="B10" s="21">
        <f>'Krycí list'!B12</f>
        <v>0</v>
      </c>
    </row>
    <row r="11" spans="1:2" ht="15.75" x14ac:dyDescent="0.25">
      <c r="A11" s="30"/>
      <c r="B11" s="31"/>
    </row>
    <row r="12" spans="1:2" ht="31.5" customHeight="1" x14ac:dyDescent="0.25">
      <c r="A12" s="92" t="s">
        <v>39</v>
      </c>
      <c r="B12" s="92"/>
    </row>
    <row r="13" spans="1:2" ht="6.75" customHeight="1" x14ac:dyDescent="0.25"/>
    <row r="14" spans="1:2" ht="15.75" x14ac:dyDescent="0.25">
      <c r="A14" s="30"/>
      <c r="B14" s="29" t="s">
        <v>70</v>
      </c>
    </row>
    <row r="15" spans="1:2" ht="15.75" x14ac:dyDescent="0.25">
      <c r="A15" s="1" t="s">
        <v>4</v>
      </c>
      <c r="B15" s="39"/>
    </row>
    <row r="16" spans="1:2" ht="15.75" x14ac:dyDescent="0.25">
      <c r="A16" s="1" t="s">
        <v>36</v>
      </c>
      <c r="B16" s="39"/>
    </row>
    <row r="17" spans="1:2" ht="15.75" x14ac:dyDescent="0.25">
      <c r="A17" s="1" t="s">
        <v>37</v>
      </c>
      <c r="B17" s="39"/>
    </row>
    <row r="18" spans="1:2" ht="15.75" x14ac:dyDescent="0.25">
      <c r="A18" s="1" t="s">
        <v>40</v>
      </c>
      <c r="B18" s="39"/>
    </row>
    <row r="19" spans="1:2" x14ac:dyDescent="0.25">
      <c r="A19" s="15" t="s">
        <v>38</v>
      </c>
      <c r="B19" s="39"/>
    </row>
    <row r="20" spans="1:2" ht="15.75" x14ac:dyDescent="0.25">
      <c r="A20" s="30"/>
      <c r="B20" s="29" t="s">
        <v>71</v>
      </c>
    </row>
    <row r="21" spans="1:2" ht="15.75" x14ac:dyDescent="0.25">
      <c r="A21" s="1" t="s">
        <v>4</v>
      </c>
      <c r="B21" s="39"/>
    </row>
    <row r="22" spans="1:2" ht="15.75" x14ac:dyDescent="0.25">
      <c r="A22" s="1" t="s">
        <v>36</v>
      </c>
      <c r="B22" s="39"/>
    </row>
    <row r="23" spans="1:2" ht="15.75" x14ac:dyDescent="0.25">
      <c r="A23" s="1" t="s">
        <v>37</v>
      </c>
      <c r="B23" s="39"/>
    </row>
    <row r="24" spans="1:2" ht="15.75" x14ac:dyDescent="0.25">
      <c r="A24" s="1" t="s">
        <v>40</v>
      </c>
      <c r="B24" s="39"/>
    </row>
    <row r="25" spans="1:2" x14ac:dyDescent="0.25">
      <c r="A25" s="15" t="s">
        <v>38</v>
      </c>
      <c r="B25" s="39"/>
    </row>
    <row r="26" spans="1:2" ht="15.75" x14ac:dyDescent="0.25">
      <c r="A26" s="30"/>
      <c r="B26" s="29" t="s">
        <v>72</v>
      </c>
    </row>
    <row r="27" spans="1:2" ht="15.75" x14ac:dyDescent="0.25">
      <c r="A27" s="1" t="s">
        <v>4</v>
      </c>
      <c r="B27" s="39"/>
    </row>
    <row r="28" spans="1:2" ht="15.75" x14ac:dyDescent="0.25">
      <c r="A28" s="1" t="s">
        <v>36</v>
      </c>
      <c r="B28" s="39"/>
    </row>
    <row r="29" spans="1:2" ht="15.75" x14ac:dyDescent="0.25">
      <c r="A29" s="1" t="s">
        <v>37</v>
      </c>
      <c r="B29" s="39"/>
    </row>
    <row r="30" spans="1:2" ht="15.75" x14ac:dyDescent="0.25">
      <c r="A30" s="1" t="s">
        <v>40</v>
      </c>
      <c r="B30" s="39"/>
    </row>
    <row r="31" spans="1:2" x14ac:dyDescent="0.25">
      <c r="A31" s="15" t="s">
        <v>38</v>
      </c>
      <c r="B31" s="39"/>
    </row>
    <row r="32" spans="1:2" ht="6.75" customHeight="1" x14ac:dyDescent="0.25">
      <c r="A32" s="17"/>
      <c r="B32" s="17"/>
    </row>
    <row r="33" spans="1:3" ht="45.6" customHeight="1" x14ac:dyDescent="0.25">
      <c r="A33" s="102" t="s">
        <v>50</v>
      </c>
      <c r="B33" s="102"/>
    </row>
    <row r="34" spans="1:3" s="18" customFormat="1" ht="7.5" customHeight="1" x14ac:dyDescent="0.25">
      <c r="A34" s="35"/>
      <c r="B34" s="35"/>
    </row>
    <row r="35" spans="1:3" s="18" customFormat="1" ht="46.5" customHeight="1" x14ac:dyDescent="0.25">
      <c r="A35" s="102" t="s">
        <v>69</v>
      </c>
      <c r="B35" s="102"/>
    </row>
    <row r="36" spans="1:3" s="18" customFormat="1" ht="9" customHeight="1" x14ac:dyDescent="0.25">
      <c r="A36" s="20"/>
      <c r="B36" s="20"/>
    </row>
    <row r="37" spans="1:3" ht="15.75" x14ac:dyDescent="0.25">
      <c r="A37" s="14" t="s">
        <v>22</v>
      </c>
      <c r="B37" s="22" t="str">
        <f>'Krycí list'!$B$51</f>
        <v>DD.MM.RRRR</v>
      </c>
      <c r="C37" s="49"/>
    </row>
    <row r="38" spans="1:3" ht="30" customHeight="1" x14ac:dyDescent="0.25">
      <c r="A38" s="87" t="s">
        <v>23</v>
      </c>
      <c r="B38" s="23"/>
    </row>
    <row r="39" spans="1:3" ht="15.75" x14ac:dyDescent="0.25">
      <c r="A39" s="88"/>
      <c r="B39" s="24">
        <f>'Krycí list'!$B$10</f>
        <v>0</v>
      </c>
    </row>
    <row r="40" spans="1:3" ht="15.75" x14ac:dyDescent="0.25">
      <c r="A40" s="89"/>
      <c r="B40" s="25">
        <f>'Krycí list'!$B$14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Krycí list</vt:lpstr>
      <vt:lpstr>Poddodavatelé</vt:lpstr>
      <vt:lpstr>ČP - kval., zákl. způs.</vt:lpstr>
      <vt:lpstr>ČP - individ.sankce</vt:lpstr>
      <vt:lpstr>ČP - čl. 18.3. ZD</vt:lpstr>
      <vt:lpstr>ČP - zach. dův. poddodavatele</vt:lpstr>
      <vt:lpstr>ČP - ekon.sankce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2018-07-25T10:21:48Z</cp:lastPrinted>
  <dcterms:created xsi:type="dcterms:W3CDTF">2016-07-14T06:32:07Z</dcterms:created>
  <dcterms:modified xsi:type="dcterms:W3CDTF">2025-05-29T11:22:38Z</dcterms:modified>
</cp:coreProperties>
</file>