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1-Fuks Jiří\1-stavby\2025-stavby\4-BESIP 2025\100-konkrétní zakázky-ZS-2025-BESIP\12 (21.) - 605-060, Bdeněves - PS\"/>
    </mc:Choice>
  </mc:AlternateContent>
  <bookViews>
    <workbookView xWindow="840" yWindow="840" windowWidth="15705" windowHeight="11700"/>
  </bookViews>
  <sheets>
    <sheet name="ZS_SUSPK" sheetId="1" r:id="rId1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7" i="1" l="1"/>
  <c r="H13" i="1" s="1"/>
  <c r="H14" i="1" l="1"/>
  <c r="H15" i="1" l="1"/>
</calcChain>
</file>

<file path=xl/sharedStrings.xml><?xml version="1.0" encoding="utf-8"?>
<sst xmlns="http://schemas.openxmlformats.org/spreadsheetml/2006/main" count="33" uniqueCount="28">
  <si>
    <t xml:space="preserve">Datum : </t>
  </si>
  <si>
    <t/>
  </si>
  <si>
    <t>P.Č.</t>
  </si>
  <si>
    <t>KCN</t>
  </si>
  <si>
    <t>Kód položky</t>
  </si>
  <si>
    <t>Zkrácený popis</t>
  </si>
  <si>
    <t>MJ</t>
  </si>
  <si>
    <t>Množství celkem</t>
  </si>
  <si>
    <t>Cena jednotková</t>
  </si>
  <si>
    <t>Cena celkem</t>
  </si>
  <si>
    <t>Všeobecné konstrukce a práce</t>
  </si>
  <si>
    <t xml:space="preserve"> </t>
  </si>
  <si>
    <t xml:space="preserve">Celkem </t>
  </si>
  <si>
    <t>DPH 21%</t>
  </si>
  <si>
    <t>m</t>
  </si>
  <si>
    <t>Zadavatel : Správa a údržba silnic Plzeňského kraje, p.o.</t>
  </si>
  <si>
    <t>Stavba :</t>
  </si>
  <si>
    <t xml:space="preserve">Objekt : </t>
  </si>
  <si>
    <t>kpl</t>
  </si>
  <si>
    <t>Oprava zádržného systému</t>
  </si>
  <si>
    <t>Celkem vč. DPH 21%</t>
  </si>
  <si>
    <t>Montáž zádržného systému</t>
  </si>
  <si>
    <t>Doprava</t>
  </si>
  <si>
    <t xml:space="preserve">Dopravně inženýrské opatření </t>
  </si>
  <si>
    <t>Drobné stavební práce pro montáž zádržného systému - povrchová úprava říms v místech po odbourání/odřezání stávajících sloupků zábradlí</t>
  </si>
  <si>
    <t>Oprava zádržného systému - most ev. č. 605-060 Bdeněves</t>
  </si>
  <si>
    <t xml:space="preserve">Demontáž stávajícího zádržného systému: 
   - na mostě odbourat/odřezat betonové zábradelní sloupky při patě 
     (7ks o rozměrech 0,2x0,2x1,2m), trubková madla odřezat. 
   - včetně odvozu a likvidace vybouraného materiálu
</t>
  </si>
  <si>
    <r>
      <t>Mostní zábradlí v. 1,1m,</t>
    </r>
    <r>
      <rPr>
        <b/>
        <sz val="10"/>
        <rFont val="Arial CE"/>
        <charset val="238"/>
      </rPr>
      <t xml:space="preserve"> rámová výplň s pletivem</t>
    </r>
    <r>
      <rPr>
        <sz val="10"/>
        <rFont val="Arial CE"/>
        <charset val="238"/>
      </rPr>
      <t>:
 - kotvené do betonové římsy shora přes patní desku na chem. kotvy
 - PKO žárový zinek
 - výplň z pletiva zvolená z důvodu rozhledu při výjezdu z boční ulice
 - pravá římsa délky 13,5m, šířka 0,45m
 - zábr. na levé římse není předmětem dodávky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</si>
</sst>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10" x14ac:knownFonts="1">
    <font>
      <sz val="10"/>
      <name val="Arial"/>
      <charset val="238"/>
    </font>
    <font>
      <sz val="7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color indexed="20"/>
      <name val="Arial CE"/>
      <charset val="238"/>
    </font>
    <font>
      <b/>
      <sz val="7"/>
      <color indexed="18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7" fillId="0" borderId="0" xfId="0" applyNumberFormat="1" applyFont="1" applyFill="1" applyAlignment="1" applyProtection="1"/>
    <xf numFmtId="164" fontId="5" fillId="0" borderId="0" xfId="0" applyNumberFormat="1" applyFont="1" applyFill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vertical="top"/>
    </xf>
    <xf numFmtId="164" fontId="4" fillId="0" borderId="0" xfId="0" applyNumberFormat="1" applyFont="1" applyFill="1" applyAlignment="1" applyProtection="1">
      <alignment vertical="top"/>
    </xf>
    <xf numFmtId="4" fontId="1" fillId="0" borderId="2" xfId="0" applyNumberFormat="1" applyFont="1" applyFill="1" applyBorder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/>
    <xf numFmtId="0" fontId="6" fillId="3" borderId="9" xfId="0" applyNumberFormat="1" applyFont="1" applyFill="1" applyBorder="1" applyAlignment="1" applyProtection="1"/>
    <xf numFmtId="0" fontId="2" fillId="3" borderId="1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right"/>
    </xf>
    <xf numFmtId="0" fontId="6" fillId="3" borderId="1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6" fillId="3" borderId="13" xfId="0" applyNumberFormat="1" applyFont="1" applyFill="1" applyBorder="1" applyAlignment="1" applyProtection="1"/>
    <xf numFmtId="0" fontId="6" fillId="3" borderId="14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>
      <alignment horizontal="center" vertical="center"/>
    </xf>
    <xf numFmtId="4" fontId="1" fillId="4" borderId="3" xfId="0" applyNumberFormat="1" applyFont="1" applyFill="1" applyBorder="1" applyAlignment="1" applyProtection="1">
      <alignment horizontal="right" vertical="center"/>
    </xf>
    <xf numFmtId="164" fontId="8" fillId="0" borderId="15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horizontal="left" vertical="center"/>
    </xf>
    <xf numFmtId="165" fontId="8" fillId="0" borderId="16" xfId="0" applyNumberFormat="1" applyFont="1" applyFill="1" applyBorder="1" applyAlignment="1" applyProtection="1">
      <alignment horizontal="left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4" fontId="1" fillId="4" borderId="0" xfId="0" applyNumberFormat="1" applyFont="1" applyFill="1" applyBorder="1" applyAlignment="1" applyProtection="1">
      <alignment horizontal="right" vertical="center"/>
    </xf>
    <xf numFmtId="0" fontId="9" fillId="3" borderId="8" xfId="0" applyNumberFormat="1" applyFont="1" applyFill="1" applyBorder="1" applyAlignment="1" applyProtection="1">
      <alignment vertical="center"/>
    </xf>
    <xf numFmtId="0" fontId="0" fillId="0" borderId="0" xfId="0" applyFill="1"/>
    <xf numFmtId="164" fontId="1" fillId="0" borderId="1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/>
    <xf numFmtId="4" fontId="1" fillId="4" borderId="3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164" fontId="6" fillId="0" borderId="3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164" fontId="9" fillId="0" borderId="16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horizontal="right"/>
    </xf>
    <xf numFmtId="4" fontId="7" fillId="3" borderId="4" xfId="0" applyNumberFormat="1" applyFont="1" applyFill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8"/>
  <sheetViews>
    <sheetView tabSelected="1" zoomScale="130" zoomScaleNormal="130" workbookViewId="0">
      <selection activeCell="N7" sqref="N7"/>
    </sheetView>
  </sheetViews>
  <sheetFormatPr defaultRowHeight="12.75" x14ac:dyDescent="0.2"/>
  <cols>
    <col min="1" max="1" width="5.85546875" customWidth="1"/>
    <col min="2" max="2" width="5.140625" customWidth="1"/>
    <col min="4" max="4" width="57.85546875" customWidth="1"/>
    <col min="6" max="6" width="11.140625" customWidth="1"/>
    <col min="7" max="7" width="9.7109375" customWidth="1"/>
    <col min="8" max="8" width="12.28515625" customWidth="1"/>
  </cols>
  <sheetData>
    <row r="1" spans="1:10" ht="20.25" customHeight="1" x14ac:dyDescent="0.2">
      <c r="A1" s="33" t="s">
        <v>15</v>
      </c>
      <c r="B1" s="10"/>
      <c r="C1" s="10"/>
      <c r="D1" s="10"/>
      <c r="E1" s="10"/>
      <c r="F1" s="10"/>
      <c r="G1" s="10"/>
      <c r="H1" s="11"/>
    </row>
    <row r="2" spans="1:10" x14ac:dyDescent="0.2">
      <c r="A2" s="12" t="s">
        <v>16</v>
      </c>
      <c r="B2" s="13"/>
      <c r="C2" s="17" t="s">
        <v>19</v>
      </c>
      <c r="D2" s="14"/>
      <c r="E2" s="13"/>
      <c r="F2" s="15" t="s">
        <v>0</v>
      </c>
      <c r="G2" s="32"/>
      <c r="H2" s="16"/>
    </row>
    <row r="3" spans="1:10" x14ac:dyDescent="0.2">
      <c r="A3" s="12" t="s">
        <v>17</v>
      </c>
      <c r="B3" s="13"/>
      <c r="C3" s="17" t="s">
        <v>25</v>
      </c>
      <c r="D3" s="13"/>
      <c r="E3" s="13"/>
      <c r="F3" s="15"/>
      <c r="G3" s="18" t="s">
        <v>1</v>
      </c>
      <c r="H3" s="16"/>
    </row>
    <row r="4" spans="1:10" x14ac:dyDescent="0.2">
      <c r="A4" s="19"/>
      <c r="B4" s="20"/>
      <c r="C4" s="21"/>
      <c r="D4" s="21"/>
      <c r="E4" s="21"/>
      <c r="F4" s="21"/>
      <c r="G4" s="21"/>
      <c r="H4" s="22"/>
    </row>
    <row r="5" spans="1:10" ht="19.5" x14ac:dyDescent="0.2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10" ht="24.95" customHeight="1" x14ac:dyDescent="0.2">
      <c r="A6" s="25"/>
      <c r="B6" s="26"/>
      <c r="C6" s="27">
        <v>0</v>
      </c>
      <c r="D6" s="43" t="s">
        <v>10</v>
      </c>
      <c r="E6" s="28"/>
      <c r="F6" s="29"/>
      <c r="G6" s="30"/>
      <c r="H6" s="31"/>
    </row>
    <row r="7" spans="1:10" ht="89.25" x14ac:dyDescent="0.2">
      <c r="A7" s="23">
        <v>1</v>
      </c>
      <c r="B7" s="3"/>
      <c r="C7" s="3"/>
      <c r="D7" s="41" t="s">
        <v>27</v>
      </c>
      <c r="E7" s="39" t="s">
        <v>14</v>
      </c>
      <c r="F7" s="40">
        <v>13.5</v>
      </c>
      <c r="G7" s="24">
        <v>0</v>
      </c>
      <c r="H7" s="6">
        <f>F7*G7</f>
        <v>0</v>
      </c>
    </row>
    <row r="8" spans="1:10" ht="63.75" x14ac:dyDescent="0.2">
      <c r="A8" s="23">
        <v>2</v>
      </c>
      <c r="B8" s="3"/>
      <c r="C8" s="3"/>
      <c r="D8" s="41" t="s">
        <v>26</v>
      </c>
      <c r="E8" s="39" t="s">
        <v>18</v>
      </c>
      <c r="F8" s="40">
        <v>1</v>
      </c>
      <c r="G8" s="24">
        <v>0</v>
      </c>
      <c r="H8" s="36">
        <f t="shared" ref="H8:H12" si="0">F8*G8</f>
        <v>0</v>
      </c>
    </row>
    <row r="9" spans="1:10" x14ac:dyDescent="0.2">
      <c r="A9" s="23">
        <v>3</v>
      </c>
      <c r="B9" s="35"/>
      <c r="C9" s="35"/>
      <c r="D9" s="41" t="s">
        <v>21</v>
      </c>
      <c r="E9" s="39" t="s">
        <v>18</v>
      </c>
      <c r="F9" s="40">
        <v>1</v>
      </c>
      <c r="G9" s="38">
        <v>0</v>
      </c>
      <c r="H9" s="36">
        <f t="shared" si="0"/>
        <v>0</v>
      </c>
    </row>
    <row r="10" spans="1:10" ht="17.25" customHeight="1" x14ac:dyDescent="0.2">
      <c r="A10" s="23">
        <v>4</v>
      </c>
      <c r="B10" s="35"/>
      <c r="C10" s="35"/>
      <c r="D10" s="41" t="s">
        <v>22</v>
      </c>
      <c r="E10" s="39" t="s">
        <v>18</v>
      </c>
      <c r="F10" s="40">
        <v>1</v>
      </c>
      <c r="G10" s="38">
        <v>0</v>
      </c>
      <c r="H10" s="36">
        <f t="shared" si="0"/>
        <v>0</v>
      </c>
      <c r="J10" s="34"/>
    </row>
    <row r="11" spans="1:10" ht="38.25" x14ac:dyDescent="0.2">
      <c r="A11" s="23">
        <v>5</v>
      </c>
      <c r="B11" s="35"/>
      <c r="C11" s="35"/>
      <c r="D11" s="41" t="s">
        <v>24</v>
      </c>
      <c r="E11" s="39" t="s">
        <v>18</v>
      </c>
      <c r="F11" s="40">
        <v>1</v>
      </c>
      <c r="G11" s="38">
        <v>0</v>
      </c>
      <c r="H11" s="36">
        <f t="shared" si="0"/>
        <v>0</v>
      </c>
    </row>
    <row r="12" spans="1:10" ht="17.25" customHeight="1" x14ac:dyDescent="0.2">
      <c r="A12" s="23">
        <v>6</v>
      </c>
      <c r="B12" s="35"/>
      <c r="C12" s="35"/>
      <c r="D12" s="41" t="s">
        <v>23</v>
      </c>
      <c r="E12" s="39" t="s">
        <v>18</v>
      </c>
      <c r="F12" s="40">
        <v>1</v>
      </c>
      <c r="G12" s="38">
        <v>0</v>
      </c>
      <c r="H12" s="36">
        <f t="shared" si="0"/>
        <v>0</v>
      </c>
    </row>
    <row r="13" spans="1:10" ht="17.25" customHeight="1" x14ac:dyDescent="0.2">
      <c r="A13" s="2"/>
      <c r="B13" s="2"/>
      <c r="C13" s="2"/>
      <c r="D13" s="44" t="s">
        <v>12</v>
      </c>
      <c r="E13" s="37"/>
      <c r="F13" s="37"/>
      <c r="G13" s="37"/>
      <c r="H13" s="45">
        <f>SUM(H7:H12)</f>
        <v>0</v>
      </c>
    </row>
    <row r="14" spans="1:10" ht="17.25" customHeight="1" x14ac:dyDescent="0.2">
      <c r="A14" s="4"/>
      <c r="B14" s="4"/>
      <c r="C14" s="5" t="s">
        <v>1</v>
      </c>
      <c r="D14" s="44" t="s">
        <v>13</v>
      </c>
      <c r="E14" s="1"/>
      <c r="F14" s="1"/>
      <c r="G14" s="1"/>
      <c r="H14" s="45">
        <f>H13*0.21</f>
        <v>0</v>
      </c>
    </row>
    <row r="15" spans="1:10" ht="17.25" customHeight="1" x14ac:dyDescent="0.2">
      <c r="A15" s="4"/>
      <c r="B15" s="4"/>
      <c r="C15" s="5"/>
      <c r="D15" s="44" t="s">
        <v>20</v>
      </c>
      <c r="E15" s="1"/>
      <c r="F15" s="1"/>
      <c r="G15" s="1"/>
      <c r="H15" s="45">
        <f>SUM(H13+H14)</f>
        <v>0</v>
      </c>
    </row>
    <row r="16" spans="1:10" ht="17.25" customHeight="1" x14ac:dyDescent="0.2"/>
    <row r="17" spans="1:8" x14ac:dyDescent="0.2">
      <c r="E17" s="1"/>
      <c r="F17" s="1"/>
      <c r="G17" s="1"/>
    </row>
    <row r="18" spans="1:8" x14ac:dyDescent="0.2">
      <c r="A18" s="42" t="s">
        <v>11</v>
      </c>
      <c r="B18" s="42"/>
      <c r="C18" s="42"/>
      <c r="D18" s="42"/>
      <c r="E18" s="42"/>
      <c r="F18" s="42"/>
      <c r="G18" s="42"/>
      <c r="H18" s="42"/>
    </row>
  </sheetData>
  <mergeCells count="1">
    <mergeCell ref="A18:H18"/>
  </mergeCells>
  <phoneticPr fontId="0" type="noConversion"/>
  <pageMargins left="0.78740157480314954" right="0.78740157480314954" top="0.78740157480314954" bottom="0.78740157480314954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ZS_SUSPK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SUSPK</dc:creator>
  <cp:lastModifiedBy>Fuks Jiří</cp:lastModifiedBy>
  <cp:lastPrinted>2020-03-06T06:59:45Z</cp:lastPrinted>
  <dcterms:created xsi:type="dcterms:W3CDTF">2006-03-27T10:35:26Z</dcterms:created>
  <dcterms:modified xsi:type="dcterms:W3CDTF">2025-05-02T07:26:12Z</dcterms:modified>
</cp:coreProperties>
</file>