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1-stavby\2025-stavby\4-BESIP 2025\100-konkrétní zakázky-ZS-2025-BESIP\1(2.)-- 1853-3, Hlohová a 195-005, Holubeč - DO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 l="1"/>
  <c r="H13" i="1" s="1"/>
  <c r="H14" i="1" l="1"/>
  <c r="H15" i="1" l="1"/>
</calcChain>
</file>

<file path=xl/comments1.xml><?xml version="1.0" encoding="utf-8"?>
<comments xmlns="http://schemas.openxmlformats.org/spreadsheetml/2006/main">
  <authors>
    <author>Radovan Hlinka</author>
  </authors>
  <commentList>
    <comment ref="I6" authorId="0" shapeId="0">
      <text>
        <r>
          <rPr>
            <b/>
            <sz val="9"/>
            <color indexed="81"/>
            <rFont val="Tahoma"/>
            <family val="2"/>
            <charset val="238"/>
          </rPr>
          <t>Marek Hnojský:</t>
        </r>
        <r>
          <rPr>
            <sz val="9"/>
            <color indexed="81"/>
            <rFont val="Tahoma"/>
            <family val="2"/>
            <charset val="238"/>
          </rPr>
          <t xml:space="preserve">
Jako podklad k VŘ bude odstraněno</t>
        </r>
      </text>
    </comment>
  </commentList>
</comments>
</file>

<file path=xl/sharedStrings.xml><?xml version="1.0" encoding="utf-8"?>
<sst xmlns="http://schemas.openxmlformats.org/spreadsheetml/2006/main" count="33" uniqueCount="28">
  <si>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</si>
  <si>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</si>
  <si>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</si>
  <si>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</si>
  <si>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</si>
  <si>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</si>
  <si>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</si>
  <si>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</si>
  <si>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</si>
  <si>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</si>
  <si>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</si>
  <si>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</si>
  <si>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</si>
  <si>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</si>
  <si>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</si>
  <si>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</si>
  <si>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</si>
  <si>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</si>
  <si>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</si>
  <si>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Oprava zádržného systému</t>
  </si>
  <si>
    <t>Celkem vč. DPH 21%</t>
  </si>
  <si>
    <t>Demontáž stávajícího zádržného systému - odřezání ocelového zábradlí (zdemontovaný materiál bude ponechán na hromadě v místě stavby, odvoz a likvidaci zajistí objednatel)
   most 1853-3 Hlohová -   2*15 = 30m
   most 195-005 Holubeč - 2*11 = 22m</t>
  </si>
  <si>
    <t>Montáž zádržného systému</t>
  </si>
  <si>
    <t>Doprava</t>
  </si>
  <si>
    <t>Drobné stavební práce pro montáž zádržného systému - povrchová úprava říms v místech po odřezání stávajících sloupků zábradlí</t>
  </si>
  <si>
    <t xml:space="preserve">Dopravně inženýrské opatření </t>
  </si>
  <si>
    <t>Oprava zádržného systému - most ev. č. 1853-3, Hlohová a 195-005, Holubeč</t>
  </si>
  <si>
    <r>
      <t xml:space="preserve">Mostní zábradlí v. 1,1m se svislou výplní:
 - kotvené do betonové římsy shora přes patní desku na chem. kotvy
 - PKO žárový zinek
 - zábradlí na P straně mostu 195-005 Holubeč provést v jedné
   výškové úrovni i přes výškový odskok říms na křídlech vůči římse 
   na nosné kci 
 - délky zábradlí:
   most 1853-3 Hlohová - obě římsy dl. 15m.............30m
  </t>
    </r>
    <r>
      <rPr>
        <u/>
        <sz val="10"/>
        <rFont val="Arial CE"/>
        <charset val="238"/>
      </rPr>
      <t xml:space="preserve"> most 195-005 Holubeč - obě římsy dl. 11m...........22m</t>
    </r>
    <r>
      <rPr>
        <sz val="10"/>
        <rFont val="Arial CE"/>
        <charset val="238"/>
      </rPr>
      <t xml:space="preserve">
    Celkem........................................................... 52m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</si>
</sst>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5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9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/>
    <xf numFmtId="3" fontId="11" fillId="0" borderId="0" xfId="0" applyNumberFormat="1" applyFont="1"/>
    <xf numFmtId="0" fontId="11" fillId="0" borderId="0" xfId="0" applyFont="1" applyAlignment="1">
      <alignment vertical="center"/>
    </xf>
    <xf numFmtId="0" fontId="0" fillId="0" borderId="0" xfId="0" applyAlignment="1">
      <alignment horizontal="left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horizontal="right"/>
    </xf>
    <xf numFmtId="4" fontId="7" fillId="3" borderId="4" xfId="0" applyNumberFormat="1" applyFont="1" applyFill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8"/>
  <sheetViews>
    <sheetView tabSelected="1" workbookViewId="0">
      <selection activeCell="L11" sqref="L11"/>
    </sheetView>
  </sheetViews>
  <sheetFormatPr defaultRowHeight="12.75" x14ac:dyDescent="0.2"/>
  <cols>
    <col min="1" max="1" width="5.85546875" customWidth="1"/>
    <col min="2" max="2" width="5.140625" customWidth="1"/>
    <col min="4" max="4" width="57.85546875" customWidth="1"/>
    <col min="6" max="6" width="11.140625" customWidth="1"/>
    <col min="7" max="7" width="9.7109375" customWidth="1"/>
    <col min="8" max="8" width="12.28515625" customWidth="1"/>
  </cols>
  <sheetData>
    <row r="1" spans="1:12" ht="20.25" customHeight="1" x14ac:dyDescent="0.2">
      <c r="A1" s="31" t="s">
        <v>15</v>
      </c>
      <c r="B1" s="9"/>
      <c r="C1" s="9"/>
      <c r="D1" s="9"/>
      <c r="E1" s="9"/>
      <c r="F1" s="9"/>
      <c r="G1" s="9"/>
      <c r="H1" s="10"/>
    </row>
    <row r="2" spans="1:12" x14ac:dyDescent="0.2">
      <c r="A2" s="11" t="s">
        <v>16</v>
      </c>
      <c r="B2" s="12"/>
      <c r="C2" s="16" t="s">
        <v>19</v>
      </c>
      <c r="D2" s="13"/>
      <c r="E2" s="12"/>
      <c r="F2" s="14" t="s">
        <v>0</v>
      </c>
      <c r="G2" s="30"/>
      <c r="H2" s="15"/>
    </row>
    <row r="3" spans="1:12" x14ac:dyDescent="0.2">
      <c r="A3" s="11" t="s">
        <v>17</v>
      </c>
      <c r="B3" s="12"/>
      <c r="C3" s="16" t="s">
        <v>26</v>
      </c>
      <c r="D3" s="12"/>
      <c r="E3" s="12"/>
      <c r="F3" s="14"/>
      <c r="G3" s="17" t="s">
        <v>1</v>
      </c>
      <c r="H3" s="15"/>
    </row>
    <row r="4" spans="1:12" x14ac:dyDescent="0.2">
      <c r="A4" s="18"/>
      <c r="B4" s="19"/>
      <c r="C4" s="20"/>
      <c r="D4" s="20"/>
      <c r="E4" s="20"/>
      <c r="F4" s="20"/>
      <c r="G4" s="20"/>
      <c r="H4" s="21"/>
    </row>
    <row r="5" spans="1:12" ht="19.5" x14ac:dyDescent="0.2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</row>
    <row r="6" spans="1:12" ht="24.95" customHeight="1" x14ac:dyDescent="0.2">
      <c r="A6" s="23"/>
      <c r="B6" s="24"/>
      <c r="C6" s="25">
        <v>0</v>
      </c>
      <c r="D6" s="45" t="s">
        <v>10</v>
      </c>
      <c r="E6" s="26"/>
      <c r="F6" s="27"/>
      <c r="G6" s="28"/>
      <c r="H6" s="29"/>
      <c r="I6" s="43"/>
    </row>
    <row r="7" spans="1:12" ht="140.25" x14ac:dyDescent="0.2">
      <c r="A7" s="22">
        <v>1</v>
      </c>
      <c r="B7" s="3"/>
      <c r="C7" s="3"/>
      <c r="D7" s="39" t="s">
        <v>27</v>
      </c>
      <c r="E7" s="37" t="s">
        <v>14</v>
      </c>
      <c r="F7" s="38">
        <v>52</v>
      </c>
      <c r="G7" s="36">
        <v>0</v>
      </c>
      <c r="H7" s="34">
        <f>F7*G7</f>
        <v>0</v>
      </c>
      <c r="I7" s="40"/>
      <c r="J7" s="40"/>
    </row>
    <row r="8" spans="1:12" ht="63.75" x14ac:dyDescent="0.2">
      <c r="A8" s="22">
        <v>2</v>
      </c>
      <c r="B8" s="3"/>
      <c r="C8" s="3"/>
      <c r="D8" s="39" t="s">
        <v>21</v>
      </c>
      <c r="E8" s="37" t="s">
        <v>18</v>
      </c>
      <c r="F8" s="38">
        <v>1</v>
      </c>
      <c r="G8" s="36">
        <v>0</v>
      </c>
      <c r="H8" s="34">
        <f t="shared" ref="H8:H12" si="0">F8*G8</f>
        <v>0</v>
      </c>
      <c r="I8" s="40"/>
      <c r="J8" s="40"/>
    </row>
    <row r="9" spans="1:12" x14ac:dyDescent="0.2">
      <c r="A9" s="22">
        <v>3</v>
      </c>
      <c r="B9" s="33"/>
      <c r="C9" s="33"/>
      <c r="D9" s="39" t="s">
        <v>22</v>
      </c>
      <c r="E9" s="37" t="s">
        <v>18</v>
      </c>
      <c r="F9" s="38">
        <v>1</v>
      </c>
      <c r="G9" s="36">
        <v>0</v>
      </c>
      <c r="H9" s="34">
        <f t="shared" si="0"/>
        <v>0</v>
      </c>
      <c r="I9" s="40"/>
      <c r="J9" s="40"/>
    </row>
    <row r="10" spans="1:12" ht="17.25" customHeight="1" x14ac:dyDescent="0.2">
      <c r="A10" s="22">
        <v>4</v>
      </c>
      <c r="B10" s="33"/>
      <c r="C10" s="33"/>
      <c r="D10" s="39" t="s">
        <v>23</v>
      </c>
      <c r="E10" s="37" t="s">
        <v>18</v>
      </c>
      <c r="F10" s="38">
        <v>1</v>
      </c>
      <c r="G10" s="36">
        <v>0</v>
      </c>
      <c r="H10" s="34">
        <f t="shared" si="0"/>
        <v>0</v>
      </c>
      <c r="I10" s="40"/>
      <c r="J10" s="40"/>
      <c r="L10" s="32"/>
    </row>
    <row r="11" spans="1:12" ht="33" customHeight="1" x14ac:dyDescent="0.2">
      <c r="A11" s="22">
        <v>5</v>
      </c>
      <c r="B11" s="33"/>
      <c r="C11" s="33"/>
      <c r="D11" s="39" t="s">
        <v>24</v>
      </c>
      <c r="E11" s="37" t="s">
        <v>18</v>
      </c>
      <c r="F11" s="38">
        <v>1</v>
      </c>
      <c r="G11" s="36">
        <v>0</v>
      </c>
      <c r="H11" s="34">
        <f t="shared" si="0"/>
        <v>0</v>
      </c>
      <c r="I11" s="40"/>
      <c r="J11" s="40"/>
    </row>
    <row r="12" spans="1:12" ht="17.25" customHeight="1" x14ac:dyDescent="0.2">
      <c r="A12" s="22">
        <v>6</v>
      </c>
      <c r="B12" s="33"/>
      <c r="C12" s="33"/>
      <c r="D12" s="39" t="s">
        <v>25</v>
      </c>
      <c r="E12" s="37" t="s">
        <v>18</v>
      </c>
      <c r="F12" s="38">
        <v>1</v>
      </c>
      <c r="G12" s="36">
        <v>0</v>
      </c>
      <c r="H12" s="34">
        <f t="shared" si="0"/>
        <v>0</v>
      </c>
      <c r="I12" s="40"/>
      <c r="J12" s="40"/>
    </row>
    <row r="13" spans="1:12" ht="17.25" customHeight="1" x14ac:dyDescent="0.2">
      <c r="A13" s="2"/>
      <c r="B13" s="2"/>
      <c r="C13" s="2"/>
      <c r="D13" s="46" t="s">
        <v>12</v>
      </c>
      <c r="E13" s="35"/>
      <c r="F13" s="35"/>
      <c r="G13" s="35"/>
      <c r="H13" s="47">
        <f>SUM(H7:H12)</f>
        <v>0</v>
      </c>
      <c r="I13" s="40"/>
      <c r="J13" s="41"/>
    </row>
    <row r="14" spans="1:12" ht="17.25" customHeight="1" x14ac:dyDescent="0.2">
      <c r="A14" s="4"/>
      <c r="B14" s="4"/>
      <c r="C14" s="5" t="s">
        <v>1</v>
      </c>
      <c r="D14" s="46" t="s">
        <v>13</v>
      </c>
      <c r="E14" s="1"/>
      <c r="F14" s="1"/>
      <c r="G14" s="1"/>
      <c r="H14" s="47">
        <f>H13*0.21</f>
        <v>0</v>
      </c>
      <c r="I14" s="40"/>
      <c r="J14" s="40"/>
    </row>
    <row r="15" spans="1:12" ht="17.25" customHeight="1" x14ac:dyDescent="0.2">
      <c r="A15" s="4"/>
      <c r="B15" s="4"/>
      <c r="C15" s="5"/>
      <c r="D15" s="46" t="s">
        <v>20</v>
      </c>
      <c r="E15" s="1"/>
      <c r="F15" s="1"/>
      <c r="G15" s="1"/>
      <c r="H15" s="47">
        <f>SUM(H13+H14)</f>
        <v>0</v>
      </c>
      <c r="I15" s="41"/>
      <c r="J15" s="42"/>
    </row>
    <row r="16" spans="1:12" ht="17.25" customHeight="1" x14ac:dyDescent="0.2"/>
    <row r="17" spans="1:8" x14ac:dyDescent="0.2">
      <c r="E17" s="1"/>
      <c r="F17" s="1"/>
      <c r="G17" s="1"/>
    </row>
    <row r="18" spans="1:8" x14ac:dyDescent="0.2">
      <c r="A18" s="44" t="s">
        <v>11</v>
      </c>
      <c r="B18" s="44"/>
      <c r="C18" s="44"/>
      <c r="D18" s="44"/>
      <c r="E18" s="44"/>
      <c r="F18" s="44"/>
      <c r="G18" s="44"/>
      <c r="H18" s="44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2025-03-04T09:07:12Z</dcterms:modified>
</cp:coreProperties>
</file>