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2(19., 20.) -- 204-004 a 2042-1, Dolní Bělá - PS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4" i="1"/>
  <c r="H7" i="1" l="1"/>
  <c r="H10" i="1" l="1"/>
  <c r="H11" i="1"/>
  <c r="H12" i="1"/>
  <c r="H13" i="1"/>
  <c r="H15" i="1"/>
  <c r="H16" i="1" l="1"/>
  <c r="H17" i="1" l="1"/>
  <c r="H18" i="1" l="1"/>
</calcChain>
</file>

<file path=xl/sharedStrings.xml><?xml version="1.0" encoding="utf-8"?>
<sst xmlns="http://schemas.openxmlformats.org/spreadsheetml/2006/main" count="39" uniqueCount="31">
  <si>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</si>
  <si>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</si>
  <si>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</si>
  <si>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</si>
  <si>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</si>
  <si>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</si>
  <si>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</si>
  <si>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</si>
  <si>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</si>
  <si>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</si>
  <si>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</si>
  <si>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</si>
  <si>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</si>
  <si>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</si>
  <si>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</si>
  <si>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</si>
  <si>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</si>
  <si>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</si>
  <si>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</si>
  <si>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</si>
  <si>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</si>
  <si>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Oprava zádržného systému - mosty ev. č. 204-004 a 2042-1 Dolní Bělá</t>
  </si>
  <si>
    <t xml:space="preserve">Jednostranné silniční svodidlo (H1)
 - pokračování svodidla v plné výšce mimo most v těchto směrech:
ev.č. 204-004:
  - jízdní pruh směr D. Bělá - za mostem…….4m
  - jízdní pruh směr Loza - před mostem……..8m
  - jízdní pruh směr Loza - za mostem…….....4m
ev.č. 2042-1:
  - jízdní pruh směr D. Bělá - před mostem…….4m </t>
  </si>
  <si>
    <t>Demontáž stávajícího zádržného systému - odřezání ocelového zábradlí (zdemontovaný materiál bude ponechán na hromadě v místě stavby, odvoz a likvidaci zajistí objednatel)
   ev.č. 204-004….2*7 = 14m
   ev.č. 2042-1….2*13 = 26m</t>
  </si>
  <si>
    <t>Montáž zádržného systému</t>
  </si>
  <si>
    <t>Doprava</t>
  </si>
  <si>
    <t>Drobné stavební práce pro montáž zádržného systému včetně zapravení povrchu říms po odřezání stávajících zábr. sloupků</t>
  </si>
  <si>
    <t>Ukončení zádržného systému dle platných TP a TPV:
ev.č. 204-004:
 - 4x krátký výškový náběh s náběhovou přechodkou
ev.č. 2042-1:
 - 4x krátký výškový náběh s náběhovou přechodkou</t>
  </si>
  <si>
    <t xml:space="preserve">Dopravně inženýrské opatření </t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</si>
  <si>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+150mm</t>
    </r>
    <r>
      <rPr>
        <sz val="10"/>
        <rFont val="Arial CE"/>
        <charset val="238"/>
      </rPr>
      <t xml:space="preserve"> vůči vozovce, PKO žárový zinek,
 - bude použito na mostě ev.č. 2042-1
délky říms: 13,0 m
šířka říms: 0,6m
nášlapná hrana: +120 až +150mm</t>
    </r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</si>
  <si>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+0mm</t>
    </r>
    <r>
      <rPr>
        <sz val="10"/>
        <rFont val="Arial CE"/>
        <charset val="238"/>
      </rPr>
      <t xml:space="preserve"> vůči vozovce, PKO žárový zinek,
 - bude použito na mostě ev.č. 204-004
délky říms: 7,0 m
šířka říms: 0,6m
nášlapná hrana: +0 až +40mm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</si>
</sst>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"/>
  <sheetViews>
    <sheetView tabSelected="1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4" t="s">
        <v>15</v>
      </c>
      <c r="B1" s="11"/>
      <c r="C1" s="11"/>
      <c r="D1" s="11"/>
      <c r="E1" s="11"/>
      <c r="F1" s="11"/>
      <c r="G1" s="11"/>
      <c r="H1" s="12"/>
    </row>
    <row r="2" spans="1:10" x14ac:dyDescent="0.2">
      <c r="A2" s="13" t="s">
        <v>16</v>
      </c>
      <c r="B2" s="14"/>
      <c r="C2" s="18" t="s">
        <v>19</v>
      </c>
      <c r="D2" s="15"/>
      <c r="E2" s="14"/>
      <c r="F2" s="16" t="s">
        <v>0</v>
      </c>
      <c r="G2" s="33"/>
      <c r="H2" s="17"/>
    </row>
    <row r="3" spans="1:10" x14ac:dyDescent="0.2">
      <c r="A3" s="13" t="s">
        <v>17</v>
      </c>
      <c r="B3" s="14"/>
      <c r="C3" s="18" t="s">
        <v>21</v>
      </c>
      <c r="D3" s="14"/>
      <c r="E3" s="14"/>
      <c r="F3" s="16"/>
      <c r="G3" s="19" t="s">
        <v>1</v>
      </c>
      <c r="H3" s="17"/>
    </row>
    <row r="4" spans="1:10" x14ac:dyDescent="0.2">
      <c r="A4" s="20"/>
      <c r="B4" s="21"/>
      <c r="C4" s="22"/>
      <c r="D4" s="22"/>
      <c r="E4" s="22"/>
      <c r="F4" s="22"/>
      <c r="G4" s="22"/>
      <c r="H4" s="23"/>
    </row>
    <row r="5" spans="1:10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0" ht="24.95" customHeight="1" x14ac:dyDescent="0.2">
      <c r="A6" s="25"/>
      <c r="B6" s="26"/>
      <c r="C6" s="27">
        <v>0</v>
      </c>
      <c r="D6" s="28" t="s">
        <v>10</v>
      </c>
      <c r="E6" s="29"/>
      <c r="F6" s="30"/>
      <c r="G6" s="31"/>
      <c r="H6" s="32"/>
    </row>
    <row r="7" spans="1:10" ht="89.25" x14ac:dyDescent="0.2">
      <c r="A7" s="24">
        <v>1</v>
      </c>
      <c r="B7" s="36"/>
      <c r="C7" s="36"/>
      <c r="D7" s="44" t="s">
        <v>29</v>
      </c>
      <c r="E7" s="42" t="s">
        <v>14</v>
      </c>
      <c r="F7" s="43">
        <v>26</v>
      </c>
      <c r="G7" s="41">
        <v>0</v>
      </c>
      <c r="H7" s="37">
        <f>F7*G7</f>
        <v>0</v>
      </c>
    </row>
    <row r="8" spans="1:10" ht="76.5" x14ac:dyDescent="0.2">
      <c r="A8" s="24">
        <v>2</v>
      </c>
      <c r="B8" s="36"/>
      <c r="C8" s="36"/>
      <c r="D8" s="44" t="s">
        <v>30</v>
      </c>
      <c r="E8" s="42" t="s">
        <v>14</v>
      </c>
      <c r="F8" s="43">
        <v>14</v>
      </c>
      <c r="G8" s="41">
        <v>0</v>
      </c>
      <c r="H8" s="37">
        <f>F8*G8</f>
        <v>0</v>
      </c>
    </row>
    <row r="9" spans="1:10" ht="102" x14ac:dyDescent="0.2">
      <c r="A9" s="24">
        <v>3</v>
      </c>
      <c r="B9" s="36"/>
      <c r="C9" s="36"/>
      <c r="D9" s="44" t="s">
        <v>22</v>
      </c>
      <c r="E9" s="42" t="s">
        <v>14</v>
      </c>
      <c r="F9" s="43">
        <v>20</v>
      </c>
      <c r="G9" s="41">
        <v>0</v>
      </c>
      <c r="H9" s="37">
        <f>F9*G9</f>
        <v>0</v>
      </c>
    </row>
    <row r="10" spans="1:10" ht="63.75" x14ac:dyDescent="0.2">
      <c r="A10" s="24">
        <v>4</v>
      </c>
      <c r="B10" s="3"/>
      <c r="C10" s="3"/>
      <c r="D10" s="44" t="s">
        <v>23</v>
      </c>
      <c r="E10" s="42" t="s">
        <v>18</v>
      </c>
      <c r="F10" s="43">
        <v>1</v>
      </c>
      <c r="G10" s="41">
        <v>0</v>
      </c>
      <c r="H10" s="37">
        <f t="shared" ref="H10:H15" si="0">F10*G10</f>
        <v>0</v>
      </c>
    </row>
    <row r="11" spans="1:10" ht="17.25" customHeight="1" x14ac:dyDescent="0.2">
      <c r="A11" s="24">
        <v>5</v>
      </c>
      <c r="B11" s="36"/>
      <c r="C11" s="36"/>
      <c r="D11" s="44" t="s">
        <v>24</v>
      </c>
      <c r="E11" s="42" t="s">
        <v>18</v>
      </c>
      <c r="F11" s="43">
        <v>1</v>
      </c>
      <c r="G11" s="41">
        <v>0</v>
      </c>
      <c r="H11" s="37">
        <f t="shared" si="0"/>
        <v>0</v>
      </c>
    </row>
    <row r="12" spans="1:10" ht="17.25" customHeight="1" x14ac:dyDescent="0.2">
      <c r="A12" s="24">
        <v>6</v>
      </c>
      <c r="B12" s="36"/>
      <c r="C12" s="36"/>
      <c r="D12" s="44" t="s">
        <v>25</v>
      </c>
      <c r="E12" s="42" t="s">
        <v>18</v>
      </c>
      <c r="F12" s="43">
        <v>1</v>
      </c>
      <c r="G12" s="41">
        <v>0</v>
      </c>
      <c r="H12" s="37">
        <f t="shared" si="0"/>
        <v>0</v>
      </c>
      <c r="J12" s="35"/>
    </row>
    <row r="13" spans="1:10" ht="25.5" x14ac:dyDescent="0.2">
      <c r="A13" s="24">
        <v>7</v>
      </c>
      <c r="B13" s="36"/>
      <c r="C13" s="36"/>
      <c r="D13" s="44" t="s">
        <v>26</v>
      </c>
      <c r="E13" s="42" t="s">
        <v>18</v>
      </c>
      <c r="F13" s="43">
        <v>1</v>
      </c>
      <c r="G13" s="41">
        <v>0</v>
      </c>
      <c r="H13" s="37">
        <f t="shared" si="0"/>
        <v>0</v>
      </c>
    </row>
    <row r="14" spans="1:10" ht="63.75" x14ac:dyDescent="0.2">
      <c r="A14" s="24">
        <v>8</v>
      </c>
      <c r="B14" s="36"/>
      <c r="C14" s="36"/>
      <c r="D14" s="44" t="s">
        <v>27</v>
      </c>
      <c r="E14" s="42" t="s">
        <v>18</v>
      </c>
      <c r="F14" s="43">
        <v>1</v>
      </c>
      <c r="G14" s="41">
        <v>0</v>
      </c>
      <c r="H14" s="37">
        <f t="shared" si="0"/>
        <v>0</v>
      </c>
    </row>
    <row r="15" spans="1:10" ht="17.25" customHeight="1" x14ac:dyDescent="0.2">
      <c r="A15" s="24">
        <v>9</v>
      </c>
      <c r="B15" s="36"/>
      <c r="C15" s="36"/>
      <c r="D15" s="44" t="s">
        <v>28</v>
      </c>
      <c r="E15" s="42" t="s">
        <v>18</v>
      </c>
      <c r="F15" s="43">
        <v>1</v>
      </c>
      <c r="G15" s="41">
        <v>0</v>
      </c>
      <c r="H15" s="37">
        <f t="shared" si="0"/>
        <v>0</v>
      </c>
    </row>
    <row r="16" spans="1:10" ht="17.25" customHeight="1" x14ac:dyDescent="0.2">
      <c r="A16" s="2"/>
      <c r="B16" s="2"/>
      <c r="C16" s="2"/>
      <c r="D16" s="40" t="s">
        <v>12</v>
      </c>
      <c r="E16" s="38"/>
      <c r="F16" s="38"/>
      <c r="G16" s="38"/>
      <c r="H16" s="39">
        <f>SUM(H7:H15)</f>
        <v>0</v>
      </c>
    </row>
    <row r="17" spans="1:8" ht="17.25" customHeight="1" x14ac:dyDescent="0.2">
      <c r="A17" s="4"/>
      <c r="B17" s="4"/>
      <c r="C17" s="5" t="s">
        <v>1</v>
      </c>
      <c r="D17" s="10" t="s">
        <v>13</v>
      </c>
      <c r="E17" s="1"/>
      <c r="F17" s="1"/>
      <c r="G17" s="1"/>
      <c r="H17" s="9">
        <f>H16*0.21</f>
        <v>0</v>
      </c>
    </row>
    <row r="18" spans="1:8" ht="17.25" customHeight="1" x14ac:dyDescent="0.2">
      <c r="A18" s="4"/>
      <c r="B18" s="4"/>
      <c r="C18" s="5"/>
      <c r="D18" s="10" t="s">
        <v>20</v>
      </c>
      <c r="E18" s="1"/>
      <c r="F18" s="1"/>
      <c r="G18" s="1"/>
      <c r="H18" s="9">
        <f>SUM(H16+H17)</f>
        <v>0</v>
      </c>
    </row>
    <row r="19" spans="1:8" ht="17.25" customHeight="1" x14ac:dyDescent="0.2"/>
    <row r="20" spans="1:8" x14ac:dyDescent="0.2">
      <c r="E20" s="1"/>
      <c r="F20" s="1"/>
      <c r="G20" s="1"/>
    </row>
    <row r="21" spans="1:8" x14ac:dyDescent="0.2">
      <c r="A21" s="45" t="s">
        <v>11</v>
      </c>
      <c r="B21" s="45"/>
      <c r="C21" s="45"/>
      <c r="D21" s="45"/>
      <c r="E21" s="45"/>
      <c r="F21" s="45"/>
      <c r="G21" s="45"/>
      <c r="H21" s="45"/>
    </row>
  </sheetData>
  <mergeCells count="1">
    <mergeCell ref="A21:H21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2025-03-06T06:39:02Z</dcterms:modified>
</cp:coreProperties>
</file>