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cuments\Investice_SUSPK\2025_INVESTICE_SUSPK\Strojní_investice\NA-N3G\"/>
    </mc:Choice>
  </mc:AlternateContent>
  <bookViews>
    <workbookView xWindow="0" yWindow="0" windowWidth="19200" windowHeight="11460"/>
  </bookViews>
  <sheets>
    <sheet name="ODHAD" sheetId="2" r:id="rId1"/>
  </sheets>
  <definedNames>
    <definedName name="_xlnm.Print_Area" localSheetId="0">ODHAD!$A$1:$K$22</definedName>
  </definedNames>
  <calcPr calcId="162913"/>
</workbook>
</file>

<file path=xl/calcChain.xml><?xml version="1.0" encoding="utf-8"?>
<calcChain xmlns="http://schemas.openxmlformats.org/spreadsheetml/2006/main">
  <c r="G19" i="2" l="1"/>
  <c r="F20" i="2"/>
  <c r="D21" i="2"/>
  <c r="C20" i="2"/>
  <c r="C19" i="2"/>
  <c r="B21" i="2"/>
  <c r="B20" i="2"/>
  <c r="H21" i="2" l="1"/>
  <c r="H20" i="2"/>
  <c r="H19" i="2"/>
  <c r="G21" i="2"/>
  <c r="E21" i="2"/>
  <c r="B19" i="2"/>
  <c r="I21" i="2" l="1"/>
  <c r="I20" i="2" l="1"/>
  <c r="I19" i="2"/>
  <c r="K19" i="2" s="1"/>
  <c r="K21" i="2"/>
  <c r="J21" i="2"/>
  <c r="J19" i="2" l="1"/>
  <c r="I22" i="2"/>
  <c r="J22" i="2" s="1"/>
  <c r="J20" i="2"/>
  <c r="K20" i="2"/>
  <c r="K22" i="2" l="1"/>
</calcChain>
</file>

<file path=xl/sharedStrings.xml><?xml version="1.0" encoding="utf-8"?>
<sst xmlns="http://schemas.openxmlformats.org/spreadsheetml/2006/main" count="35" uniqueCount="28">
  <si>
    <t>Vozidlo číslo</t>
  </si>
  <si>
    <t>Příloha č. 4 Zadávací dokumentace/ Příloha č. 3 smlouvy - kupní cena</t>
  </si>
  <si>
    <t>cena v Kč bez DPH</t>
  </si>
  <si>
    <t>část plnění</t>
  </si>
  <si>
    <t xml:space="preserve">Všechny ceny jsou uvedeny v Kč bez DPH </t>
  </si>
  <si>
    <r>
      <t xml:space="preserve">Pokyn: </t>
    </r>
    <r>
      <rPr>
        <i/>
        <sz val="10"/>
        <color theme="1"/>
        <rFont val="Arial"/>
        <family val="2"/>
        <charset val="238"/>
      </rPr>
      <t>Doplň ceny jen do žlutě zvýrazněných buněk, ostatní se dopočte automaticky</t>
    </r>
  </si>
  <si>
    <t>x</t>
  </si>
  <si>
    <t>cena podvozku</t>
  </si>
  <si>
    <t>Celková kupní  cena za všechny komplety v Kč</t>
  </si>
  <si>
    <t>Cena celkem za komplet bez DPH</t>
  </si>
  <si>
    <t>Cena celkem za komplet vč. DPH</t>
  </si>
  <si>
    <t>cena boxu na dopravní značení</t>
  </si>
  <si>
    <t>vozidlo č.3  NA N3G 4x4 18t</t>
  </si>
  <si>
    <t>Celkem DPH za komplet</t>
  </si>
  <si>
    <t>Nákladní automobily – nosiče výměnných nástaveb pro SÚSPK (2025)</t>
  </si>
  <si>
    <t>vozidlo č.1 a 2 NA N3G 6x6 26t</t>
  </si>
  <si>
    <t>cena NST kropička vozidlo č.3</t>
  </si>
  <si>
    <t>cena  radlice těžká křídlo vozidlo č.2</t>
  </si>
  <si>
    <t>NST radlice těžká křídlo vozidlo č.2</t>
  </si>
  <si>
    <t>NST korba S3 vozidlo č.1</t>
  </si>
  <si>
    <t>NST kropička vozidlo č.3</t>
  </si>
  <si>
    <t>NST CH vozidlo č.1 a 2</t>
  </si>
  <si>
    <t>NST CH vozidlo č. 3</t>
  </si>
  <si>
    <t>cena NST CH vozidlo č.1 a 2</t>
  </si>
  <si>
    <t>cena NST CH vozidlo č.3</t>
  </si>
  <si>
    <t xml:space="preserve">cena  radlice těžká segmentová vozidlo č.1 a 3 </t>
  </si>
  <si>
    <t>NST radlice těžká segmentová vozidlo č.1 a 3</t>
  </si>
  <si>
    <t>box na dopravní značení vozidlo 1 až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</si>
</sst>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6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44" fontId="6" fillId="3" borderId="1" xfId="1" applyFont="1" applyFill="1" applyBorder="1" applyAlignment="1">
      <alignment horizontal="center" vertical="center" wrapText="1"/>
    </xf>
    <xf numFmtId="44" fontId="6" fillId="4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Fill="1" applyBorder="1"/>
    <xf numFmtId="44" fontId="0" fillId="0" borderId="1" xfId="0" applyNumberFormat="1" applyFill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4" fontId="6" fillId="0" borderId="5" xfId="0" applyNumberFormat="1" applyFont="1" applyFill="1" applyBorder="1" applyAlignment="1">
      <alignment horizontal="center" vertical="center" wrapText="1"/>
    </xf>
    <xf numFmtId="44" fontId="0" fillId="0" borderId="6" xfId="0" applyNumberFormat="1" applyFill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4" fontId="6" fillId="3" borderId="6" xfId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4" fontId="6" fillId="0" borderId="8" xfId="0" applyNumberFormat="1" applyFont="1" applyBorder="1" applyAlignment="1">
      <alignment horizontal="center" vertical="center" wrapText="1"/>
    </xf>
    <xf numFmtId="44" fontId="6" fillId="4" borderId="8" xfId="1" applyFont="1" applyFill="1" applyBorder="1" applyAlignment="1">
      <alignment horizontal="center" vertical="center" wrapText="1"/>
    </xf>
    <xf numFmtId="44" fontId="6" fillId="3" borderId="8" xfId="1" applyFont="1" applyFill="1" applyBorder="1" applyAlignment="1">
      <alignment horizontal="center" vertical="center" wrapText="1"/>
    </xf>
    <xf numFmtId="44" fontId="6" fillId="3" borderId="9" xfId="1" applyFont="1" applyFill="1" applyBorder="1" applyAlignment="1">
      <alignment horizontal="center" vertical="center" wrapText="1"/>
    </xf>
    <xf numFmtId="44" fontId="6" fillId="0" borderId="13" xfId="0" applyNumberFormat="1" applyFont="1" applyFill="1" applyBorder="1" applyAlignment="1">
      <alignment horizontal="center" vertical="center" wrapText="1"/>
    </xf>
    <xf numFmtId="44" fontId="0" fillId="0" borderId="14" xfId="0" applyNumberFormat="1" applyFill="1" applyBorder="1"/>
    <xf numFmtId="44" fontId="0" fillId="0" borderId="15" xfId="0" applyNumberFormat="1" applyFill="1" applyBorder="1"/>
    <xf numFmtId="44" fontId="8" fillId="2" borderId="16" xfId="0" applyNumberFormat="1" applyFont="1" applyFill="1" applyBorder="1" applyAlignment="1">
      <alignment horizontal="right" vertical="center"/>
    </xf>
    <xf numFmtId="44" fontId="10" fillId="2" borderId="17" xfId="0" applyNumberFormat="1" applyFont="1" applyFill="1" applyBorder="1" applyAlignment="1">
      <alignment horizontal="center" vertical="center"/>
    </xf>
    <xf numFmtId="44" fontId="10" fillId="2" borderId="18" xfId="0" applyNumberFormat="1" applyFont="1" applyFill="1" applyBorder="1" applyAlignment="1">
      <alignment horizontal="center" vertical="center"/>
    </xf>
    <xf numFmtId="44" fontId="4" fillId="5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2" borderId="10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view="pageBreakPreview" zoomScaleNormal="100" zoomScaleSheetLayoutView="100" workbookViewId="0">
      <selection activeCell="A4" sqref="A4:H4"/>
    </sheetView>
  </sheetViews>
  <sheetFormatPr defaultRowHeight="15" x14ac:dyDescent="0.25"/>
  <cols>
    <col min="1" max="1" width="7.7109375" customWidth="1"/>
    <col min="2" max="2" width="42.7109375" customWidth="1"/>
    <col min="3" max="3" width="18.140625" customWidth="1"/>
    <col min="4" max="6" width="16.7109375" customWidth="1"/>
    <col min="7" max="7" width="17.5703125" customWidth="1"/>
    <col min="8" max="8" width="18.140625" customWidth="1"/>
    <col min="9" max="9" width="22.140625" customWidth="1"/>
    <col min="10" max="10" width="20.140625" customWidth="1"/>
    <col min="11" max="11" width="24.28515625" customWidth="1"/>
    <col min="12" max="12" width="7.140625" customWidth="1"/>
  </cols>
  <sheetData>
    <row r="1" spans="1:8" x14ac:dyDescent="0.25">
      <c r="A1" s="39" t="s">
        <v>1</v>
      </c>
      <c r="B1" s="39"/>
      <c r="C1" s="39"/>
      <c r="D1" s="39"/>
      <c r="E1" s="39"/>
      <c r="F1" s="39"/>
      <c r="G1" s="39"/>
      <c r="H1" s="39"/>
    </row>
    <row r="2" spans="1:8" ht="15.75" x14ac:dyDescent="0.25">
      <c r="A2" s="2" t="s">
        <v>14</v>
      </c>
      <c r="B2" s="4"/>
      <c r="C2" s="4"/>
      <c r="D2" s="4"/>
      <c r="E2" s="4"/>
      <c r="F2" s="4"/>
      <c r="G2" s="4"/>
      <c r="H2" s="4"/>
    </row>
    <row r="3" spans="1:8" ht="15.75" x14ac:dyDescent="0.25">
      <c r="A3" s="2"/>
      <c r="B3" s="1"/>
      <c r="C3" s="1"/>
      <c r="D3" s="1"/>
      <c r="E3" s="1"/>
      <c r="F3" s="1"/>
      <c r="G3" s="1"/>
      <c r="H3" s="1"/>
    </row>
    <row r="4" spans="1:8" x14ac:dyDescent="0.25">
      <c r="A4" s="40" t="s">
        <v>5</v>
      </c>
      <c r="B4" s="40"/>
      <c r="C4" s="40"/>
      <c r="D4" s="40"/>
      <c r="E4" s="40"/>
      <c r="F4" s="40"/>
      <c r="G4" s="40"/>
      <c r="H4" s="40"/>
    </row>
    <row r="5" spans="1:8" x14ac:dyDescent="0.25">
      <c r="A5" s="41" t="s">
        <v>4</v>
      </c>
      <c r="B5" s="41"/>
      <c r="C5" s="41"/>
      <c r="D5" s="41"/>
      <c r="E5" s="41"/>
      <c r="F5" s="41"/>
      <c r="G5" s="41"/>
      <c r="H5" s="41"/>
    </row>
    <row r="6" spans="1:8" x14ac:dyDescent="0.25">
      <c r="A6" s="3"/>
      <c r="B6" s="4"/>
      <c r="C6" s="4"/>
      <c r="D6" s="4"/>
      <c r="E6" s="4"/>
      <c r="F6" s="4"/>
    </row>
    <row r="7" spans="1:8" ht="25.5" x14ac:dyDescent="0.25">
      <c r="A7" s="5"/>
      <c r="B7" s="6" t="s">
        <v>3</v>
      </c>
      <c r="C7" s="7" t="s">
        <v>2</v>
      </c>
      <c r="D7" s="13"/>
      <c r="E7" s="13"/>
    </row>
    <row r="8" spans="1:8" x14ac:dyDescent="0.25">
      <c r="A8" s="11">
        <v>1</v>
      </c>
      <c r="B8" s="12" t="s">
        <v>15</v>
      </c>
      <c r="C8" s="37">
        <v>0</v>
      </c>
      <c r="D8" s="14"/>
      <c r="E8" s="14"/>
    </row>
    <row r="9" spans="1:8" ht="15" customHeight="1" x14ac:dyDescent="0.25">
      <c r="A9" s="11">
        <v>2</v>
      </c>
      <c r="B9" s="12" t="s">
        <v>12</v>
      </c>
      <c r="C9" s="37">
        <v>0</v>
      </c>
      <c r="D9" s="14"/>
      <c r="E9" s="14"/>
    </row>
    <row r="10" spans="1:8" x14ac:dyDescent="0.25">
      <c r="A10" s="11">
        <v>3</v>
      </c>
      <c r="B10" s="12" t="s">
        <v>21</v>
      </c>
      <c r="C10" s="37">
        <v>0</v>
      </c>
      <c r="D10" s="14"/>
      <c r="E10" s="14"/>
    </row>
    <row r="11" spans="1:8" x14ac:dyDescent="0.25">
      <c r="A11" s="11">
        <v>4</v>
      </c>
      <c r="B11" s="12" t="s">
        <v>22</v>
      </c>
      <c r="C11" s="37">
        <v>0</v>
      </c>
      <c r="D11" s="14"/>
      <c r="E11" s="14"/>
    </row>
    <row r="12" spans="1:8" x14ac:dyDescent="0.25">
      <c r="A12" s="11">
        <v>5</v>
      </c>
      <c r="B12" s="12" t="s">
        <v>19</v>
      </c>
      <c r="C12" s="37">
        <v>0</v>
      </c>
      <c r="D12" s="14"/>
      <c r="E12" s="14"/>
    </row>
    <row r="13" spans="1:8" x14ac:dyDescent="0.25">
      <c r="A13" s="11">
        <v>6</v>
      </c>
      <c r="B13" s="12" t="s">
        <v>20</v>
      </c>
      <c r="C13" s="37">
        <v>0</v>
      </c>
      <c r="D13" s="14"/>
      <c r="E13" s="14"/>
    </row>
    <row r="14" spans="1:8" x14ac:dyDescent="0.25">
      <c r="A14" s="11">
        <v>7</v>
      </c>
      <c r="B14" s="12" t="s">
        <v>18</v>
      </c>
      <c r="C14" s="37">
        <v>0</v>
      </c>
      <c r="D14" s="14"/>
      <c r="E14" s="14"/>
    </row>
    <row r="15" spans="1:8" ht="14.25" customHeight="1" x14ac:dyDescent="0.25">
      <c r="A15" s="11">
        <v>8</v>
      </c>
      <c r="B15" s="12" t="s">
        <v>26</v>
      </c>
      <c r="C15" s="37">
        <v>0</v>
      </c>
      <c r="D15" s="14"/>
      <c r="E15" s="14"/>
    </row>
    <row r="16" spans="1:8" x14ac:dyDescent="0.25">
      <c r="A16" s="11">
        <v>11</v>
      </c>
      <c r="B16" s="12" t="s">
        <v>27</v>
      </c>
      <c r="C16" s="37">
        <v>0</v>
      </c>
      <c r="D16" s="14"/>
      <c r="E16" s="14"/>
    </row>
    <row r="17" spans="1:11" ht="15.75" thickBot="1" x14ac:dyDescent="0.3">
      <c r="A17" s="4"/>
      <c r="B17" s="4"/>
      <c r="C17" s="4"/>
      <c r="D17" s="4"/>
      <c r="E17" s="4"/>
      <c r="F17" s="4"/>
      <c r="G17" s="4"/>
      <c r="H17" s="4"/>
    </row>
    <row r="18" spans="1:11" ht="45" customHeight="1" x14ac:dyDescent="0.25">
      <c r="A18" s="21" t="s">
        <v>0</v>
      </c>
      <c r="B18" s="22" t="s">
        <v>7</v>
      </c>
      <c r="C18" s="22" t="s">
        <v>23</v>
      </c>
      <c r="D18" s="22" t="s">
        <v>24</v>
      </c>
      <c r="E18" s="22" t="s">
        <v>16</v>
      </c>
      <c r="F18" s="22" t="s">
        <v>17</v>
      </c>
      <c r="G18" s="22" t="s">
        <v>25</v>
      </c>
      <c r="H18" s="23" t="s">
        <v>11</v>
      </c>
      <c r="I18" s="16" t="s">
        <v>9</v>
      </c>
      <c r="J18" s="17" t="s">
        <v>13</v>
      </c>
      <c r="K18" s="18" t="s">
        <v>10</v>
      </c>
    </row>
    <row r="19" spans="1:11" ht="16.5" customHeight="1" x14ac:dyDescent="0.25">
      <c r="A19" s="24">
        <v>1</v>
      </c>
      <c r="B19" s="8">
        <f>$C$8</f>
        <v>0</v>
      </c>
      <c r="C19" s="9">
        <f>$C$10</f>
        <v>0</v>
      </c>
      <c r="D19" s="10" t="s">
        <v>6</v>
      </c>
      <c r="E19" s="10" t="s">
        <v>6</v>
      </c>
      <c r="F19" s="10" t="s">
        <v>6</v>
      </c>
      <c r="G19" s="9">
        <f>$C$15</f>
        <v>0</v>
      </c>
      <c r="H19" s="25">
        <f>$C$16</f>
        <v>0</v>
      </c>
      <c r="I19" s="19">
        <f>SUM(B19:H19)</f>
        <v>0</v>
      </c>
      <c r="J19" s="15">
        <f>I19*0.21</f>
        <v>0</v>
      </c>
      <c r="K19" s="20">
        <f>I19*1.21</f>
        <v>0</v>
      </c>
    </row>
    <row r="20" spans="1:11" x14ac:dyDescent="0.25">
      <c r="A20" s="24">
        <v>2</v>
      </c>
      <c r="B20" s="8">
        <f>$C$8</f>
        <v>0</v>
      </c>
      <c r="C20" s="9">
        <f>$C$10</f>
        <v>0</v>
      </c>
      <c r="D20" s="10" t="s">
        <v>6</v>
      </c>
      <c r="E20" s="10" t="s">
        <v>6</v>
      </c>
      <c r="F20" s="9">
        <f>$C$14</f>
        <v>0</v>
      </c>
      <c r="G20" s="10" t="s">
        <v>6</v>
      </c>
      <c r="H20" s="25">
        <f>$C$16</f>
        <v>0</v>
      </c>
      <c r="I20" s="19">
        <f>SUM(B20:H20)</f>
        <v>0</v>
      </c>
      <c r="J20" s="15">
        <f t="shared" ref="J20:J22" si="0">I20*0.21</f>
        <v>0</v>
      </c>
      <c r="K20" s="20">
        <f t="shared" ref="K20:K22" si="1">I20*1.21</f>
        <v>0</v>
      </c>
    </row>
    <row r="21" spans="1:11" ht="15.75" thickBot="1" x14ac:dyDescent="0.3">
      <c r="A21" s="26">
        <v>3</v>
      </c>
      <c r="B21" s="27">
        <f>$C$9</f>
        <v>0</v>
      </c>
      <c r="C21" s="28" t="s">
        <v>6</v>
      </c>
      <c r="D21" s="29">
        <f>$C$11</f>
        <v>0</v>
      </c>
      <c r="E21" s="29">
        <f>$C$13</f>
        <v>0</v>
      </c>
      <c r="F21" s="28" t="s">
        <v>6</v>
      </c>
      <c r="G21" s="29">
        <f>$C$15</f>
        <v>0</v>
      </c>
      <c r="H21" s="30">
        <f>$C$16</f>
        <v>0</v>
      </c>
      <c r="I21" s="31">
        <f>SUM(B21:H21)</f>
        <v>0</v>
      </c>
      <c r="J21" s="32">
        <f t="shared" si="0"/>
        <v>0</v>
      </c>
      <c r="K21" s="33">
        <f t="shared" si="1"/>
        <v>0</v>
      </c>
    </row>
    <row r="22" spans="1:11" ht="27" customHeight="1" thickBot="1" x14ac:dyDescent="0.3">
      <c r="A22" s="42" t="s">
        <v>8</v>
      </c>
      <c r="B22" s="43"/>
      <c r="C22" s="43"/>
      <c r="D22" s="43"/>
      <c r="E22" s="43"/>
      <c r="F22" s="43"/>
      <c r="G22" s="43"/>
      <c r="H22" s="44"/>
      <c r="I22" s="34">
        <f>SUM(I19:I21)</f>
        <v>0</v>
      </c>
      <c r="J22" s="35">
        <f t="shared" si="0"/>
        <v>0</v>
      </c>
      <c r="K22" s="36">
        <f t="shared" si="1"/>
        <v>0</v>
      </c>
    </row>
    <row r="29" spans="1:11" x14ac:dyDescent="0.25">
      <c r="G29" s="38"/>
    </row>
  </sheetData>
  <mergeCells count="4">
    <mergeCell ref="A1:H1"/>
    <mergeCell ref="A4:H4"/>
    <mergeCell ref="A5:H5"/>
    <mergeCell ref="A22:H22"/>
  </mergeCells>
  <pageMargins left="0.7" right="0.7" top="0.78740157499999996" bottom="0.78740157499999996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ODHAD</vt:lpstr>
      <vt:lpstr>ODHAD!Oblast_tisku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Vomáčka Petr</cp:lastModifiedBy>
  <cp:lastPrinted>2023-07-13T10:19:40Z</cp:lastPrinted>
  <dcterms:created xsi:type="dcterms:W3CDTF">2016-04-18T12:23:50Z</dcterms:created>
  <dcterms:modified xsi:type="dcterms:W3CDTF">2025-02-18T07:00:07Z</dcterms:modified>
</cp:coreProperties>
</file>