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13\"/>
    </mc:Choice>
  </mc:AlternateContent>
  <bookViews>
    <workbookView xWindow="-120" yWindow="-120" windowWidth="29040" windowHeight="15840"/>
  </bookViews>
  <sheets>
    <sheet name="K13" sheetId="1" r:id="rId1"/>
  </sheets>
  <definedNames>
    <definedName name="_xlnm.Print_Area" localSheetId="0">'K13'!$A$1:$K$37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F20" i="1" l="1"/>
  <c r="G20" i="1" s="1"/>
  <c r="F19" i="1"/>
  <c r="G19" i="1" s="1"/>
  <c r="F18" i="1"/>
  <c r="G18" i="1" s="1"/>
  <c r="F16" i="1"/>
  <c r="G16" i="1" s="1"/>
  <c r="F15" i="1"/>
  <c r="G15" i="1" s="1"/>
  <c r="F14" i="1"/>
  <c r="G14" i="1" s="1"/>
  <c r="G21" i="1" l="1"/>
  <c r="D25" i="1" s="1"/>
  <c r="F21" i="1"/>
  <c r="D23" i="1" s="1"/>
  <c r="D24" i="1" l="1"/>
</calcChain>
</file>

<file path=xl/sharedStrings.xml><?xml version="1.0" encoding="utf-8"?>
<sst xmlns="http://schemas.openxmlformats.org/spreadsheetml/2006/main" count="118" uniqueCount="54">
  <si>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</si>
  <si>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</si>
  <si>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</si>
  <si>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</si>
  <si>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</si>
  <si>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</si>
  <si>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</si>
  <si>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</si>
  <si>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</si>
  <si>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</si>
  <si>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</si>
  <si>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</si>
  <si>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</si>
  <si>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</si>
  <si>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</si>
  <si>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</si>
  <si>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</si>
  <si>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</si>
  <si>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</si>
  <si>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Svým podpisem stvrzuji, že výše uvedené údaje o nabízeném zboží jsou správné a závazné.</t>
  </si>
  <si>
    <t>Podpis osoby oprávněné zastupovat dodavatele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</si>
  <si>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</si>
  <si>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VÝZVA Č.1 - DYNAMICKÝ NÁKUPNÍ SYTÉM - OBVAZOVÝ MATERIÁL PRO NEMOCNICE PLZEŇSKÉHO KRAJE</t>
  </si>
  <si>
    <t>Celková cena za předpokládaný odběr za 12 měsíců plnění v Kč včetně DPH</t>
  </si>
  <si>
    <t>Sazba DPH  (v %)</t>
  </si>
  <si>
    <t>Cena v Kč bez DPH:</t>
  </si>
  <si>
    <t>DPH v Kč :</t>
  </si>
  <si>
    <t>Cena v Kč včetně DPH:</t>
  </si>
  <si>
    <t>Měrná jednotka
 = 1 ks</t>
  </si>
  <si>
    <t>Cena za 1 ks měrné jednotky (MJ) v Kč bez DPH</t>
  </si>
  <si>
    <t>Předpokládaný odběr MJ za 12  měsíců plnění
(v ks)</t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</si>
  <si>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1,4cm</t>
    </r>
  </si>
  <si>
    <t>1 m</t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</si>
  <si>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2,3cm</t>
    </r>
  </si>
  <si>
    <r>
      <rPr>
        <b/>
        <sz val="11"/>
        <rFont val="Calibri"/>
        <family val="2"/>
        <charset val="238"/>
        <scheme val="minor"/>
      </rPr>
      <t xml:space="preserve">Hadicový tubulární obvaz - </t>
    </r>
    <r>
      <rPr>
        <sz val="11"/>
        <rFont val="Calibri"/>
        <family val="2"/>
        <charset val="238"/>
        <scheme val="minor"/>
      </rPr>
      <t>šíře 3cm</t>
    </r>
  </si>
  <si>
    <t>1m</t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</si>
  <si>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6cm</t>
    </r>
  </si>
  <si>
    <r>
      <rPr>
        <b/>
        <sz val="11"/>
        <rFont val="Calibri"/>
        <family val="2"/>
        <charset val="238"/>
        <scheme val="minor"/>
      </rPr>
      <t xml:space="preserve">Hadicový tubulární obvaz - </t>
    </r>
    <r>
      <rPr>
        <sz val="11"/>
        <rFont val="Calibri"/>
        <family val="2"/>
        <charset val="238"/>
        <scheme val="minor"/>
      </rPr>
      <t>šíře 7,5cm</t>
    </r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</si>
  <si>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10cm</t>
    </r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</si>
  <si>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12cm</t>
    </r>
  </si>
  <si>
    <t>Síťové tubulární obvazy  (dále jen "Zboží")</t>
  </si>
  <si>
    <t>Tubulární obvazy - Tolerance v šířce +- 10%</t>
  </si>
  <si>
    <t>Tubulární obvazy - Maximální délka 30m</t>
  </si>
  <si>
    <t>přiloženo vyobrazení výrobku z katalogu nebo katalogový list</t>
  </si>
  <si>
    <t>KATEGORIE 13 – SÍŤOVÉ TUBULÁRNÍ OBVAZY - BEZEŠVÉ, VYSOCE ELASTICKÉ S VELKÝMI OKY PRIMÁRNĚ URČENÉ K RYCHLÉ FIXACI KRYTÍ RAN NA JAKÉMKOLIV MÍSTĚ TĚLA</t>
  </si>
  <si>
    <t>Kód EAN</t>
  </si>
  <si>
    <t>Vyžadována instruktáž ANO/NE</t>
  </si>
  <si>
    <t>Riziková třída</t>
  </si>
  <si>
    <t>Tubulární obvazy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</si>
  <si>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</si>
  <si>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t>Celková cena za předpokládaný odběr za 12 měsíců plnění v Kč bez DPH</t>
  </si>
  <si>
    <r>
      <t xml:space="preserve">Celková cena za předmět plnění
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</si>
  <si>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</si>
  <si>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V ....................... dne 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</si>
</sst>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6" fillId="0" borderId="0" xfId="0" applyFont="1" applyAlignment="1">
      <alignment wrapText="1"/>
    </xf>
    <xf numFmtId="0" fontId="20" fillId="0" borderId="0" xfId="0" applyFont="1"/>
    <xf numFmtId="165" fontId="22" fillId="0" borderId="0" xfId="0" applyNumberFormat="1" applyFont="1" applyAlignment="1">
      <alignment horizontal="left" vertical="center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17" fillId="0" borderId="23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17" fillId="3" borderId="38" xfId="0" applyNumberFormat="1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164" fontId="17" fillId="3" borderId="38" xfId="0" applyNumberFormat="1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25" xfId="0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8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1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1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42" xfId="0" applyFont="1" applyBorder="1" applyAlignment="1">
      <alignment vertical="center" wrapText="1"/>
    </xf>
    <xf numFmtId="0" fontId="16" fillId="0" borderId="36" xfId="0" applyFont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17" fillId="0" borderId="27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165" fontId="17" fillId="2" borderId="5" xfId="0" applyNumberFormat="1" applyFont="1" applyFill="1" applyBorder="1" applyAlignment="1">
      <alignment horizontal="left" vertical="center"/>
    </xf>
    <xf numFmtId="165" fontId="17" fillId="2" borderId="7" xfId="0" applyNumberFormat="1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65" fontId="11" fillId="0" borderId="2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5" fontId="17" fillId="0" borderId="5" xfId="0" applyNumberFormat="1" applyFont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12" fillId="3" borderId="0" xfId="0" applyFont="1" applyFill="1" applyAlignment="1">
      <alignment horizontal="right"/>
    </xf>
    <xf numFmtId="0" fontId="14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3" borderId="34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0" fillId="0" borderId="1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4" fillId="3" borderId="35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" fillId="3" borderId="35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165" fontId="25" fillId="0" borderId="25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25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25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 applyProtection="1">
      <alignment horizontal="center" vertical="center" wrapText="1" shrinkToFit="1"/>
      <protection locked="0"/>
    </xf>
    <xf numFmtId="165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25" fillId="0" borderId="36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36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36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8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2.109375" customWidth="1"/>
    <col min="14" max="14" width="13.6640625" customWidth="1"/>
  </cols>
  <sheetData>
    <row r="1" spans="1:29" s="2" customFormat="1" ht="28.5" customHeight="1" thickBot="1" x14ac:dyDescent="0.3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92" t="s">
        <v>1</v>
      </c>
      <c r="B2" s="93"/>
      <c r="C2" s="94" t="s">
        <v>22</v>
      </c>
      <c r="D2" s="95"/>
      <c r="E2" s="95"/>
      <c r="F2" s="95"/>
      <c r="G2" s="95"/>
      <c r="H2" s="95"/>
      <c r="I2" s="95"/>
      <c r="J2" s="95"/>
      <c r="K2" s="9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56.25" customHeight="1" thickBot="1" x14ac:dyDescent="0.35">
      <c r="A3" s="92" t="s">
        <v>2</v>
      </c>
      <c r="B3" s="93"/>
      <c r="C3" s="94" t="s">
        <v>44</v>
      </c>
      <c r="D3" s="95"/>
      <c r="E3" s="95"/>
      <c r="F3" s="95"/>
      <c r="G3" s="95"/>
      <c r="H3" s="95"/>
      <c r="I3" s="95"/>
      <c r="J3" s="95"/>
      <c r="K3" s="9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4.5" customHeight="1" x14ac:dyDescent="0.3">
      <c r="A4" s="84" t="s">
        <v>3</v>
      </c>
      <c r="B4" s="85"/>
      <c r="C4" s="86" t="s">
        <v>4</v>
      </c>
      <c r="D4" s="87"/>
      <c r="E4" s="87"/>
      <c r="F4" s="87"/>
      <c r="G4" s="87"/>
      <c r="H4" s="87"/>
      <c r="I4" s="87"/>
      <c r="J4" s="87"/>
      <c r="K4" s="8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4.5" customHeight="1" x14ac:dyDescent="0.3">
      <c r="A5" s="74" t="s">
        <v>5</v>
      </c>
      <c r="B5" s="75"/>
      <c r="C5" s="76" t="s">
        <v>4</v>
      </c>
      <c r="D5" s="77"/>
      <c r="E5" s="77"/>
      <c r="F5" s="77"/>
      <c r="G5" s="77"/>
      <c r="H5" s="77"/>
      <c r="I5" s="77"/>
      <c r="J5" s="77"/>
      <c r="K5" s="7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4.5" customHeight="1" x14ac:dyDescent="0.3">
      <c r="A6" s="79" t="s">
        <v>6</v>
      </c>
      <c r="B6" s="80"/>
      <c r="C6" s="81" t="s">
        <v>4</v>
      </c>
      <c r="D6" s="82"/>
      <c r="E6" s="82"/>
      <c r="F6" s="82"/>
      <c r="G6" s="82"/>
      <c r="H6" s="82"/>
      <c r="I6" s="82"/>
      <c r="J6" s="82"/>
      <c r="K6" s="8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4.5" customHeight="1" x14ac:dyDescent="0.3">
      <c r="A7" s="79" t="s">
        <v>7</v>
      </c>
      <c r="B7" s="80"/>
      <c r="C7" s="81" t="s">
        <v>4</v>
      </c>
      <c r="D7" s="82"/>
      <c r="E7" s="82"/>
      <c r="F7" s="82"/>
      <c r="G7" s="82"/>
      <c r="H7" s="82"/>
      <c r="I7" s="82"/>
      <c r="J7" s="82"/>
      <c r="K7" s="8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4.5" customHeight="1" x14ac:dyDescent="0.3">
      <c r="A8" s="74" t="s">
        <v>8</v>
      </c>
      <c r="B8" s="75"/>
      <c r="C8" s="81" t="s">
        <v>4</v>
      </c>
      <c r="D8" s="82"/>
      <c r="E8" s="82"/>
      <c r="F8" s="82"/>
      <c r="G8" s="82"/>
      <c r="H8" s="82"/>
      <c r="I8" s="82"/>
      <c r="J8" s="82"/>
      <c r="K8" s="8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4.5" customHeight="1" thickBot="1" x14ac:dyDescent="0.35">
      <c r="A9" s="66" t="s">
        <v>9</v>
      </c>
      <c r="B9" s="67"/>
      <c r="C9" s="68" t="s">
        <v>4</v>
      </c>
      <c r="D9" s="69"/>
      <c r="E9" s="69"/>
      <c r="F9" s="69"/>
      <c r="G9" s="70" t="s">
        <v>10</v>
      </c>
      <c r="H9" s="71"/>
      <c r="I9" s="72" t="s">
        <v>4</v>
      </c>
      <c r="J9" s="72"/>
      <c r="K9" s="7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46" t="s">
        <v>49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thickBot="1" x14ac:dyDescent="0.35">
      <c r="A11" s="46" t="s">
        <v>11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25.95" customHeight="1" thickBot="1" x14ac:dyDescent="0.35">
      <c r="A12" s="48" t="s">
        <v>48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</row>
    <row r="13" spans="1:29" s="3" customFormat="1" ht="98.25" customHeight="1" thickBot="1" x14ac:dyDescent="0.35">
      <c r="A13" s="26" t="s">
        <v>12</v>
      </c>
      <c r="B13" s="27" t="s">
        <v>28</v>
      </c>
      <c r="C13" s="28" t="s">
        <v>30</v>
      </c>
      <c r="D13" s="29" t="s">
        <v>29</v>
      </c>
      <c r="E13" s="30" t="s">
        <v>24</v>
      </c>
      <c r="F13" s="31" t="s">
        <v>50</v>
      </c>
      <c r="G13" s="31" t="s">
        <v>23</v>
      </c>
      <c r="H13" s="29" t="s">
        <v>13</v>
      </c>
      <c r="I13" s="32" t="s">
        <v>21</v>
      </c>
      <c r="J13" s="33" t="s">
        <v>14</v>
      </c>
      <c r="K13" s="33" t="s">
        <v>15</v>
      </c>
      <c r="L13" s="29" t="s">
        <v>45</v>
      </c>
      <c r="M13" s="29" t="s">
        <v>46</v>
      </c>
      <c r="N13" s="33" t="s">
        <v>47</v>
      </c>
    </row>
    <row r="14" spans="1:29" s="13" customFormat="1" ht="35.25" customHeight="1" x14ac:dyDescent="0.3">
      <c r="A14" s="21" t="s">
        <v>31</v>
      </c>
      <c r="B14" s="35" t="s">
        <v>32</v>
      </c>
      <c r="C14" s="24">
        <v>1780</v>
      </c>
      <c r="D14" s="124">
        <v>0</v>
      </c>
      <c r="E14" s="125">
        <v>0</v>
      </c>
      <c r="F14" s="126">
        <f>SUM(C14*D14)</f>
        <v>0</v>
      </c>
      <c r="G14" s="126">
        <f>F14+(F14*E14)</f>
        <v>0</v>
      </c>
      <c r="H14" s="127" t="s">
        <v>4</v>
      </c>
      <c r="I14" s="127" t="s">
        <v>4</v>
      </c>
      <c r="J14" s="127" t="s">
        <v>4</v>
      </c>
      <c r="K14" s="127" t="s">
        <v>4</v>
      </c>
      <c r="L14" s="36" t="s">
        <v>4</v>
      </c>
      <c r="M14" s="36" t="s">
        <v>4</v>
      </c>
      <c r="N14" s="37" t="s">
        <v>4</v>
      </c>
    </row>
    <row r="15" spans="1:29" s="13" customFormat="1" ht="35.25" customHeight="1" x14ac:dyDescent="0.3">
      <c r="A15" s="22" t="s">
        <v>33</v>
      </c>
      <c r="B15" s="23" t="s">
        <v>32</v>
      </c>
      <c r="C15" s="25">
        <v>180</v>
      </c>
      <c r="D15" s="128">
        <v>0</v>
      </c>
      <c r="E15" s="129">
        <v>0</v>
      </c>
      <c r="F15" s="130">
        <f t="shared" ref="F15:F18" si="0">SUM(C15*D15)</f>
        <v>0</v>
      </c>
      <c r="G15" s="130">
        <f t="shared" ref="G15:G20" si="1">F15+(F15*E15)</f>
        <v>0</v>
      </c>
      <c r="H15" s="131" t="s">
        <v>4</v>
      </c>
      <c r="I15" s="131" t="s">
        <v>4</v>
      </c>
      <c r="J15" s="131" t="s">
        <v>4</v>
      </c>
      <c r="K15" s="131" t="s">
        <v>4</v>
      </c>
      <c r="L15" s="34" t="s">
        <v>4</v>
      </c>
      <c r="M15" s="34" t="s">
        <v>4</v>
      </c>
      <c r="N15" s="38" t="s">
        <v>4</v>
      </c>
    </row>
    <row r="16" spans="1:29" s="13" customFormat="1" ht="35.25" customHeight="1" x14ac:dyDescent="0.3">
      <c r="A16" s="22" t="s">
        <v>34</v>
      </c>
      <c r="B16" s="23" t="s">
        <v>35</v>
      </c>
      <c r="C16" s="25">
        <v>680</v>
      </c>
      <c r="D16" s="128">
        <v>0</v>
      </c>
      <c r="E16" s="129">
        <v>0</v>
      </c>
      <c r="F16" s="130">
        <f t="shared" si="0"/>
        <v>0</v>
      </c>
      <c r="G16" s="130">
        <f t="shared" si="1"/>
        <v>0</v>
      </c>
      <c r="H16" s="131" t="s">
        <v>4</v>
      </c>
      <c r="I16" s="131" t="s">
        <v>4</v>
      </c>
      <c r="J16" s="131" t="s">
        <v>4</v>
      </c>
      <c r="K16" s="131" t="s">
        <v>4</v>
      </c>
      <c r="L16" s="34" t="s">
        <v>4</v>
      </c>
      <c r="M16" s="34" t="s">
        <v>4</v>
      </c>
      <c r="N16" s="38" t="s">
        <v>4</v>
      </c>
    </row>
    <row r="17" spans="1:14" s="13" customFormat="1" ht="35.25" customHeight="1" x14ac:dyDescent="0.3">
      <c r="A17" s="22" t="s">
        <v>36</v>
      </c>
      <c r="B17" s="23" t="s">
        <v>35</v>
      </c>
      <c r="C17" s="25">
        <v>1700</v>
      </c>
      <c r="D17" s="128">
        <v>0</v>
      </c>
      <c r="E17" s="129">
        <v>0</v>
      </c>
      <c r="F17" s="130">
        <f t="shared" ref="F17" si="2">SUM(C17*D17)</f>
        <v>0</v>
      </c>
      <c r="G17" s="130">
        <f t="shared" ref="G17" si="3">F17+(F17*E17)</f>
        <v>0</v>
      </c>
      <c r="H17" s="131" t="s">
        <v>4</v>
      </c>
      <c r="I17" s="131" t="s">
        <v>4</v>
      </c>
      <c r="J17" s="131" t="s">
        <v>4</v>
      </c>
      <c r="K17" s="131" t="s">
        <v>4</v>
      </c>
      <c r="L17" s="34" t="s">
        <v>4</v>
      </c>
      <c r="M17" s="34" t="s">
        <v>4</v>
      </c>
      <c r="N17" s="38" t="s">
        <v>4</v>
      </c>
    </row>
    <row r="18" spans="1:14" s="13" customFormat="1" ht="35.25" customHeight="1" x14ac:dyDescent="0.3">
      <c r="A18" s="22" t="s">
        <v>37</v>
      </c>
      <c r="B18" s="23" t="s">
        <v>35</v>
      </c>
      <c r="C18" s="25">
        <v>1380</v>
      </c>
      <c r="D18" s="128">
        <v>0</v>
      </c>
      <c r="E18" s="129">
        <v>0</v>
      </c>
      <c r="F18" s="130">
        <f t="shared" si="0"/>
        <v>0</v>
      </c>
      <c r="G18" s="130">
        <f t="shared" si="1"/>
        <v>0</v>
      </c>
      <c r="H18" s="131" t="s">
        <v>4</v>
      </c>
      <c r="I18" s="131" t="s">
        <v>4</v>
      </c>
      <c r="J18" s="131" t="s">
        <v>4</v>
      </c>
      <c r="K18" s="131" t="s">
        <v>4</v>
      </c>
      <c r="L18" s="34" t="s">
        <v>4</v>
      </c>
      <c r="M18" s="34" t="s">
        <v>4</v>
      </c>
      <c r="N18" s="38" t="s">
        <v>4</v>
      </c>
    </row>
    <row r="19" spans="1:14" s="13" customFormat="1" ht="35.25" customHeight="1" x14ac:dyDescent="0.3">
      <c r="A19" s="22" t="s">
        <v>38</v>
      </c>
      <c r="B19" s="23" t="s">
        <v>35</v>
      </c>
      <c r="C19" s="25">
        <v>980</v>
      </c>
      <c r="D19" s="128">
        <v>0</v>
      </c>
      <c r="E19" s="129">
        <v>0</v>
      </c>
      <c r="F19" s="130">
        <f t="shared" ref="F19:F20" si="4">SUM(C19*D19)</f>
        <v>0</v>
      </c>
      <c r="G19" s="130">
        <f t="shared" si="1"/>
        <v>0</v>
      </c>
      <c r="H19" s="131" t="s">
        <v>4</v>
      </c>
      <c r="I19" s="131" t="s">
        <v>4</v>
      </c>
      <c r="J19" s="131" t="s">
        <v>4</v>
      </c>
      <c r="K19" s="131" t="s">
        <v>4</v>
      </c>
      <c r="L19" s="34" t="s">
        <v>4</v>
      </c>
      <c r="M19" s="34" t="s">
        <v>4</v>
      </c>
      <c r="N19" s="38" t="s">
        <v>4</v>
      </c>
    </row>
    <row r="20" spans="1:14" s="13" customFormat="1" ht="35.25" customHeight="1" thickBot="1" x14ac:dyDescent="0.35">
      <c r="A20" s="41" t="s">
        <v>39</v>
      </c>
      <c r="B20" s="42" t="s">
        <v>35</v>
      </c>
      <c r="C20" s="43">
        <v>760</v>
      </c>
      <c r="D20" s="132">
        <v>0</v>
      </c>
      <c r="E20" s="133">
        <v>0</v>
      </c>
      <c r="F20" s="134">
        <f t="shared" si="4"/>
        <v>0</v>
      </c>
      <c r="G20" s="134">
        <f t="shared" si="1"/>
        <v>0</v>
      </c>
      <c r="H20" s="135" t="s">
        <v>4</v>
      </c>
      <c r="I20" s="135" t="s">
        <v>4</v>
      </c>
      <c r="J20" s="135" t="s">
        <v>4</v>
      </c>
      <c r="K20" s="135" t="s">
        <v>4</v>
      </c>
      <c r="L20" s="39" t="s">
        <v>4</v>
      </c>
      <c r="M20" s="39" t="s">
        <v>4</v>
      </c>
      <c r="N20" s="40" t="s">
        <v>4</v>
      </c>
    </row>
    <row r="21" spans="1:14" s="3" customFormat="1" ht="38.25" customHeight="1" thickBot="1" x14ac:dyDescent="0.35">
      <c r="A21" s="56" t="s">
        <v>16</v>
      </c>
      <c r="B21" s="57"/>
      <c r="C21" s="57"/>
      <c r="D21" s="57"/>
      <c r="E21" s="57"/>
      <c r="F21" s="44">
        <f>SUM(F14:F20)</f>
        <v>0</v>
      </c>
      <c r="G21" s="45">
        <f>SUM(G14:G20)</f>
        <v>0</v>
      </c>
      <c r="H21" s="136"/>
      <c r="I21" s="136"/>
      <c r="J21" s="136"/>
      <c r="K21" s="136"/>
      <c r="L21" s="5"/>
      <c r="M21" s="5"/>
      <c r="N21" s="5"/>
    </row>
    <row r="22" spans="1:14" s="3" customFormat="1" ht="17.25" customHeight="1" thickBot="1" x14ac:dyDescent="0.35">
      <c r="A22" s="15"/>
      <c r="B22" s="15"/>
      <c r="C22" s="15"/>
      <c r="D22" s="15"/>
      <c r="E22" s="15"/>
      <c r="F22" s="16"/>
      <c r="G22" s="17"/>
      <c r="H22" s="14"/>
      <c r="I22" s="14"/>
      <c r="J22" s="14"/>
      <c r="K22" s="14"/>
    </row>
    <row r="23" spans="1:14" s="20" customFormat="1" ht="31.5" customHeight="1" thickBot="1" x14ac:dyDescent="0.35">
      <c r="A23" s="18" t="s">
        <v>51</v>
      </c>
      <c r="B23" s="58" t="s">
        <v>25</v>
      </c>
      <c r="C23" s="59"/>
      <c r="D23" s="60">
        <f>SUM(F21)</f>
        <v>0</v>
      </c>
      <c r="E23" s="61"/>
      <c r="F23" s="62"/>
      <c r="G23" s="19"/>
    </row>
    <row r="24" spans="1:14" s="20" customFormat="1" ht="31.5" customHeight="1" thickBot="1" x14ac:dyDescent="0.35">
      <c r="A24" s="10"/>
      <c r="B24" s="63" t="s">
        <v>26</v>
      </c>
      <c r="C24" s="64"/>
      <c r="D24" s="65">
        <f>D25-D23</f>
        <v>0</v>
      </c>
      <c r="E24" s="54"/>
      <c r="F24" s="55"/>
      <c r="G24" s="19"/>
    </row>
    <row r="25" spans="1:14" s="20" customFormat="1" ht="31.5" customHeight="1" thickBot="1" x14ac:dyDescent="0.35">
      <c r="A25" s="11"/>
      <c r="B25" s="51" t="s">
        <v>27</v>
      </c>
      <c r="C25" s="52"/>
      <c r="D25" s="53">
        <f>SUM(G21)</f>
        <v>0</v>
      </c>
      <c r="E25" s="54"/>
      <c r="F25" s="55"/>
      <c r="G25" s="19"/>
    </row>
    <row r="26" spans="1:14" s="3" customFormat="1" ht="36" customHeight="1" thickBot="1" x14ac:dyDescent="0.35">
      <c r="A26" s="47" t="s">
        <v>17</v>
      </c>
      <c r="B26" s="47"/>
      <c r="C26" s="47"/>
      <c r="D26" s="47"/>
      <c r="E26" s="47"/>
      <c r="F26" s="9"/>
      <c r="G26" s="9"/>
      <c r="H26" s="9"/>
      <c r="I26" s="9"/>
      <c r="J26" s="9"/>
      <c r="K26" s="6"/>
      <c r="L26" s="5"/>
    </row>
    <row r="27" spans="1:14" s="12" customFormat="1" ht="37.5" customHeight="1" thickBot="1" x14ac:dyDescent="0.35">
      <c r="A27" s="100" t="s">
        <v>40</v>
      </c>
      <c r="B27" s="101"/>
      <c r="C27" s="101"/>
      <c r="D27" s="102" t="s">
        <v>18</v>
      </c>
      <c r="E27" s="103"/>
    </row>
    <row r="28" spans="1:14" s="12" customFormat="1" ht="116.25" customHeight="1" x14ac:dyDescent="0.3">
      <c r="A28" s="123" t="s">
        <v>52</v>
      </c>
      <c r="B28" s="104"/>
      <c r="C28" s="105"/>
      <c r="D28" s="106" t="s">
        <v>4</v>
      </c>
      <c r="E28" s="107"/>
    </row>
    <row r="29" spans="1:14" s="12" customFormat="1" ht="37.5" customHeight="1" x14ac:dyDescent="0.3">
      <c r="A29" s="108" t="s">
        <v>43</v>
      </c>
      <c r="B29" s="109"/>
      <c r="C29" s="110"/>
      <c r="D29" s="111" t="s">
        <v>4</v>
      </c>
      <c r="E29" s="112"/>
    </row>
    <row r="30" spans="1:14" s="12" customFormat="1" ht="37.5" customHeight="1" x14ac:dyDescent="0.3">
      <c r="A30" s="113" t="s">
        <v>41</v>
      </c>
      <c r="B30" s="114"/>
      <c r="C30" s="115"/>
      <c r="D30" s="120" t="s">
        <v>4</v>
      </c>
      <c r="E30" s="121"/>
    </row>
    <row r="31" spans="1:14" s="12" customFormat="1" ht="37.5" customHeight="1" x14ac:dyDescent="0.3">
      <c r="A31" s="116" t="s">
        <v>42</v>
      </c>
      <c r="B31" s="117"/>
      <c r="C31" s="118"/>
      <c r="D31" s="120" t="s">
        <v>4</v>
      </c>
      <c r="E31" s="121"/>
    </row>
    <row r="32" spans="1:14" ht="24" customHeight="1" x14ac:dyDescent="0.3">
      <c r="A32" s="119" t="s">
        <v>19</v>
      </c>
      <c r="B32" s="119"/>
      <c r="C32" s="119"/>
      <c r="D32" s="119"/>
      <c r="E32" s="119"/>
      <c r="F32" s="6"/>
      <c r="G32" s="6"/>
      <c r="H32" s="6"/>
      <c r="I32" s="6"/>
      <c r="J32" s="6"/>
      <c r="K32" s="6"/>
      <c r="L32" s="6"/>
    </row>
    <row r="33" spans="1:12" x14ac:dyDescent="0.3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97" t="s">
        <v>53</v>
      </c>
      <c r="B34" s="97"/>
      <c r="C34" s="97"/>
      <c r="D34" s="97"/>
      <c r="E34" s="97"/>
      <c r="F34" s="97"/>
      <c r="G34" s="97"/>
      <c r="H34" s="6"/>
      <c r="I34" s="6"/>
      <c r="J34" s="6"/>
      <c r="K34" s="6"/>
      <c r="L34" s="6"/>
    </row>
    <row r="35" spans="1:12" x14ac:dyDescent="0.3">
      <c r="A35" s="98"/>
      <c r="B35" s="98"/>
      <c r="C35" s="98"/>
      <c r="D35" s="98"/>
      <c r="E35" s="98"/>
      <c r="F35" s="98"/>
      <c r="G35" s="98"/>
      <c r="H35" s="6"/>
      <c r="I35" s="6"/>
      <c r="J35" s="6"/>
      <c r="K35" s="6"/>
      <c r="L35" s="6"/>
    </row>
    <row r="36" spans="1:12" x14ac:dyDescent="0.3">
      <c r="A36" s="99" t="s">
        <v>20</v>
      </c>
      <c r="B36" s="99"/>
      <c r="C36" s="99"/>
      <c r="D36" s="99"/>
      <c r="E36" s="99"/>
      <c r="F36" s="99"/>
      <c r="G36" s="99"/>
      <c r="H36" s="6"/>
      <c r="I36" s="6"/>
      <c r="J36" s="6"/>
      <c r="K36" s="6"/>
      <c r="L36" s="6"/>
    </row>
    <row r="37" spans="1:12" x14ac:dyDescent="0.3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4">
    <mergeCell ref="A34:G34"/>
    <mergeCell ref="A35:G35"/>
    <mergeCell ref="A36:G36"/>
    <mergeCell ref="A27:C27"/>
    <mergeCell ref="D27:E27"/>
    <mergeCell ref="A28:C28"/>
    <mergeCell ref="D28:E28"/>
    <mergeCell ref="A29:C29"/>
    <mergeCell ref="D29:E29"/>
    <mergeCell ref="A30:C30"/>
    <mergeCell ref="A31:C31"/>
    <mergeCell ref="A32:E32"/>
    <mergeCell ref="D30:E30"/>
    <mergeCell ref="D31:E31"/>
    <mergeCell ref="A4:B4"/>
    <mergeCell ref="C4:K4"/>
    <mergeCell ref="A1:K1"/>
    <mergeCell ref="A2:B2"/>
    <mergeCell ref="C2:K2"/>
    <mergeCell ref="A3:B3"/>
    <mergeCell ref="C3:K3"/>
    <mergeCell ref="A9:B9"/>
    <mergeCell ref="C9:F9"/>
    <mergeCell ref="G9:H9"/>
    <mergeCell ref="I9:K9"/>
    <mergeCell ref="A5:B5"/>
    <mergeCell ref="C5:K5"/>
    <mergeCell ref="A6:B6"/>
    <mergeCell ref="C6:K6"/>
    <mergeCell ref="A7:B7"/>
    <mergeCell ref="C7:K7"/>
    <mergeCell ref="A8:B8"/>
    <mergeCell ref="C8:K8"/>
    <mergeCell ref="A26:E26"/>
    <mergeCell ref="B25:C25"/>
    <mergeCell ref="D25:F25"/>
    <mergeCell ref="A21:E21"/>
    <mergeCell ref="B23:C23"/>
    <mergeCell ref="D23:F23"/>
    <mergeCell ref="B24:C24"/>
    <mergeCell ref="D24:F24"/>
    <mergeCell ref="A12:N12"/>
    <mergeCell ref="A11:N11"/>
    <mergeCell ref="A10:N10"/>
  </mergeCells>
  <pageMargins left="0.7" right="0.7" top="0.78740157499999996" bottom="0.78740157499999996" header="0.3" footer="0.3"/>
  <pageSetup paperSize="9" scale="68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K13</vt:lpstr>
      <vt:lpstr>'K13'!Oblast_tisku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2024-10-16T11:08:45Z</cp:lastPrinted>
  <dcterms:created xsi:type="dcterms:W3CDTF">2024-10-15T09:56:02Z</dcterms:created>
  <dcterms:modified xsi:type="dcterms:W3CDTF">2025-01-09T11:02:33Z</dcterms:modified>
</cp:coreProperties>
</file>