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7\"/>
    </mc:Choice>
  </mc:AlternateContent>
  <bookViews>
    <workbookView xWindow="-120" yWindow="-120" windowWidth="29040" windowHeight="15840"/>
  </bookViews>
  <sheets>
    <sheet name="K7" sheetId="1" r:id="rId1"/>
  </sheets>
  <definedNames>
    <definedName name="_xlnm.Print_Area" localSheetId="0">'K7'!$A$1:$N$40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6" i="1"/>
  <c r="F23" i="1" l="1"/>
  <c r="G23" i="1" s="1"/>
  <c r="F22" i="1"/>
  <c r="G22" i="1" s="1"/>
  <c r="F21" i="1"/>
  <c r="G21" i="1" s="1"/>
  <c r="F20" i="1"/>
  <c r="G20" i="1" s="1"/>
  <c r="F15" i="1"/>
  <c r="G15" i="1" s="1"/>
  <c r="F14" i="1"/>
  <c r="F16" i="1" l="1"/>
  <c r="G24" i="1"/>
  <c r="G14" i="1"/>
  <c r="G16" i="1" s="1"/>
  <c r="F24" i="1"/>
  <c r="D27" i="1" l="1"/>
</calcChain>
</file>

<file path=xl/sharedStrings.xml><?xml version="1.0" encoding="utf-8"?>
<sst xmlns="http://schemas.openxmlformats.org/spreadsheetml/2006/main" count="127" uniqueCount="57">
  <si>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</si>
  <si>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</si>
  <si>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</si>
  <si>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</si>
  <si>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</si>
  <si>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</si>
  <si>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</si>
  <si>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</si>
  <si>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</si>
  <si>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</si>
  <si>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</si>
  <si>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</si>
  <si>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</si>
  <si>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</si>
  <si>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</si>
  <si>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</si>
  <si>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</si>
  <si>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</si>
  <si>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</si>
  <si>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Svým podpisem stvrzuji, že výše uvedené údaje o nabízeném zboží jsou správné a závazné.</t>
  </si>
  <si>
    <t>Podpis osoby oprávněné zastupovat dodavatele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</si>
  <si>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</si>
  <si>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Cena za 1 měrnou jednotku (MJ) v Kč bez DPH</t>
  </si>
  <si>
    <t>VÝZVA Č.1 - DYNAMICKÝ NÁKUPNÍ SYTÉM - OBVAZOVÝ MATERIÁL PRO NEMOCNICE PLZEŇSKÉHO KRAJE</t>
  </si>
  <si>
    <t>Celková cena za předpokládaný odběr za 12 měsíců plnění v Kč včetně DPH</t>
  </si>
  <si>
    <t>Sazba DPH  (v %)</t>
  </si>
  <si>
    <t>Cena v Kč bez DPH:</t>
  </si>
  <si>
    <t>DPH v Kč :</t>
  </si>
  <si>
    <t>Cena v Kč včetně DPH:</t>
  </si>
  <si>
    <t>Předpokládaný odběr MJ za 12 měsíců plnění
(v MJ)</t>
  </si>
  <si>
    <t>KATEGORIE 7 – KOMPRESY Z GÁZY</t>
  </si>
  <si>
    <t>Kompresy z gázy - sterilní</t>
  </si>
  <si>
    <t>Měrná jednotka
 (MJ)
 = 1ks</t>
  </si>
  <si>
    <t>Kompresy z gázy 7,5 cm x 7,5 cm, bal 5ks</t>
  </si>
  <si>
    <t>1ks</t>
  </si>
  <si>
    <t>Kompresy z gázy 10 cm x 10 cm, bal 10ks</t>
  </si>
  <si>
    <t>Kompresy z gázy - nesterilní</t>
  </si>
  <si>
    <t>Měrná jednotka (MJ)
 = 1ks</t>
  </si>
  <si>
    <t>Kompresy z gázy 5 cm x 5 cm</t>
  </si>
  <si>
    <t>1 ks</t>
  </si>
  <si>
    <t>Kompresy z gázy 7,5 cm x 7,5 cm</t>
  </si>
  <si>
    <t>Kompresy z gázy 10 cm x 10 cm</t>
  </si>
  <si>
    <t>Kompresy z gázy 10 cm x 20 cm</t>
  </si>
  <si>
    <t>Kompresy z gázy (dále jen "Zboží")</t>
  </si>
  <si>
    <t>Přiloženo vyobrazení výrobku z katalogu nebo katalogový list</t>
  </si>
  <si>
    <t>Nízká prašnost</t>
  </si>
  <si>
    <t>Tolerance v rozměru +-1cm</t>
  </si>
  <si>
    <t>Celistvost bez volných nití</t>
  </si>
  <si>
    <t>Kód EAN</t>
  </si>
  <si>
    <t>Vyžadována instruktáž ANO/NE</t>
  </si>
  <si>
    <t>Riziková třída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</si>
  <si>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</si>
  <si>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</si>
  <si>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Celková cena za předmět plnění
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</si>
  <si>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Celková cena za předpokládaný odběr za 12 měsíců plnění v Kč bez DPH</t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</si>
  <si>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</si>
  <si>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V ....................... dne 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</si>
</sst>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" fillId="0" borderId="0" xfId="0" applyFont="1"/>
    <xf numFmtId="0" fontId="18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8" fillId="3" borderId="8" xfId="0" applyFont="1" applyFill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8" fillId="0" borderId="26" xfId="0" applyNumberFormat="1" applyFont="1" applyBorder="1" applyAlignment="1">
      <alignment horizontal="left" vertical="center"/>
    </xf>
    <xf numFmtId="0" fontId="17" fillId="0" borderId="0" xfId="0" applyFont="1"/>
    <xf numFmtId="0" fontId="18" fillId="0" borderId="25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14" fillId="0" borderId="0" xfId="0" applyFont="1"/>
    <xf numFmtId="165" fontId="1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3" fontId="17" fillId="0" borderId="28" xfId="0" applyNumberFormat="1" applyFont="1" applyBorder="1" applyAlignment="1">
      <alignment horizontal="center" vertical="center"/>
    </xf>
    <xf numFmtId="165" fontId="16" fillId="0" borderId="28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28" xfId="0" applyNumberFormat="1" applyFont="1" applyBorder="1" applyAlignment="1" applyProtection="1">
      <alignment horizontal="center" vertical="center" wrapText="1" shrinkToFit="1"/>
      <protection locked="0"/>
    </xf>
    <xf numFmtId="165" fontId="17" fillId="0" borderId="28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8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>
      <alignment wrapText="1"/>
    </xf>
    <xf numFmtId="3" fontId="17" fillId="0" borderId="22" xfId="0" applyNumberFormat="1" applyFont="1" applyBorder="1" applyAlignment="1">
      <alignment horizontal="center" vertical="center"/>
    </xf>
    <xf numFmtId="165" fontId="16" fillId="0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165" fontId="17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9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49" fontId="18" fillId="3" borderId="40" xfId="0" applyNumberFormat="1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164" fontId="18" fillId="3" borderId="40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 shrinkToFit="1"/>
      <protection locked="0"/>
    </xf>
    <xf numFmtId="165" fontId="16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7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165" fontId="16" fillId="0" borderId="43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44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4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5" fontId="19" fillId="2" borderId="1" xfId="0" applyNumberFormat="1" applyFont="1" applyFill="1" applyBorder="1" applyAlignment="1">
      <alignment horizontal="left" vertical="center" wrapText="1"/>
    </xf>
    <xf numFmtId="165" fontId="19" fillId="2" borderId="2" xfId="0" applyNumberFormat="1" applyFont="1" applyFill="1" applyBorder="1" applyAlignment="1">
      <alignment horizontal="left" vertical="center" wrapText="1"/>
    </xf>
    <xf numFmtId="165" fontId="19" fillId="2" borderId="3" xfId="0" applyNumberFormat="1" applyFont="1" applyFill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horizontal="left" vertical="center"/>
    </xf>
    <xf numFmtId="165" fontId="18" fillId="2" borderId="26" xfId="0" applyNumberFormat="1" applyFont="1" applyFill="1" applyBorder="1" applyAlignment="1">
      <alignment horizontal="left" vertical="center"/>
    </xf>
    <xf numFmtId="165" fontId="18" fillId="2" borderId="37" xfId="0" applyNumberFormat="1" applyFont="1" applyFill="1" applyBorder="1" applyAlignment="1">
      <alignment horizontal="left" vertical="center"/>
    </xf>
    <xf numFmtId="165" fontId="18" fillId="2" borderId="30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0" fillId="0" borderId="3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4" fillId="0" borderId="27" xfId="0" applyFont="1" applyBorder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5" fillId="3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165" fontId="18" fillId="0" borderId="5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165" fontId="18" fillId="0" borderId="3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165" fontId="11" fillId="0" borderId="34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8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2.88671875" customWidth="1"/>
    <col min="14" max="14" width="12.109375" customWidth="1"/>
  </cols>
  <sheetData>
    <row r="1" spans="1:29" s="2" customFormat="1" ht="28.5" customHeight="1" thickBot="1" x14ac:dyDescent="0.3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162" t="s">
        <v>1</v>
      </c>
      <c r="B2" s="163"/>
      <c r="C2" s="164" t="s">
        <v>23</v>
      </c>
      <c r="D2" s="165"/>
      <c r="E2" s="165"/>
      <c r="F2" s="165"/>
      <c r="G2" s="165"/>
      <c r="H2" s="165"/>
      <c r="I2" s="165"/>
      <c r="J2" s="165"/>
      <c r="K2" s="16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162" t="s">
        <v>2</v>
      </c>
      <c r="B3" s="163"/>
      <c r="C3" s="164" t="s">
        <v>30</v>
      </c>
      <c r="D3" s="165"/>
      <c r="E3" s="165"/>
      <c r="F3" s="165"/>
      <c r="G3" s="165"/>
      <c r="H3" s="165"/>
      <c r="I3" s="165"/>
      <c r="J3" s="165"/>
      <c r="K3" s="16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4.5" customHeight="1" x14ac:dyDescent="0.3">
      <c r="A4" s="154" t="s">
        <v>3</v>
      </c>
      <c r="B4" s="155"/>
      <c r="C4" s="156" t="s">
        <v>4</v>
      </c>
      <c r="D4" s="157"/>
      <c r="E4" s="157"/>
      <c r="F4" s="157"/>
      <c r="G4" s="157"/>
      <c r="H4" s="157"/>
      <c r="I4" s="157"/>
      <c r="J4" s="157"/>
      <c r="K4" s="15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4.5" customHeight="1" x14ac:dyDescent="0.3">
      <c r="A5" s="139" t="s">
        <v>5</v>
      </c>
      <c r="B5" s="140"/>
      <c r="C5" s="141" t="s">
        <v>4</v>
      </c>
      <c r="D5" s="142"/>
      <c r="E5" s="142"/>
      <c r="F5" s="142"/>
      <c r="G5" s="142"/>
      <c r="H5" s="142"/>
      <c r="I5" s="142"/>
      <c r="J5" s="142"/>
      <c r="K5" s="14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4.5" customHeight="1" x14ac:dyDescent="0.3">
      <c r="A6" s="144" t="s">
        <v>6</v>
      </c>
      <c r="B6" s="145"/>
      <c r="C6" s="146" t="s">
        <v>4</v>
      </c>
      <c r="D6" s="147"/>
      <c r="E6" s="147"/>
      <c r="F6" s="147"/>
      <c r="G6" s="147"/>
      <c r="H6" s="147"/>
      <c r="I6" s="147"/>
      <c r="J6" s="147"/>
      <c r="K6" s="14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4.5" customHeight="1" thickBot="1" x14ac:dyDescent="0.35">
      <c r="A7" s="149" t="s">
        <v>7</v>
      </c>
      <c r="B7" s="150"/>
      <c r="C7" s="151" t="s">
        <v>4</v>
      </c>
      <c r="D7" s="152"/>
      <c r="E7" s="152"/>
      <c r="F7" s="152"/>
      <c r="G7" s="152"/>
      <c r="H7" s="152"/>
      <c r="I7" s="152"/>
      <c r="J7" s="152"/>
      <c r="K7" s="15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4.5" customHeight="1" thickBot="1" x14ac:dyDescent="0.35">
      <c r="A8" s="129" t="s">
        <v>8</v>
      </c>
      <c r="B8" s="130"/>
      <c r="C8" s="151" t="s">
        <v>4</v>
      </c>
      <c r="D8" s="152"/>
      <c r="E8" s="152"/>
      <c r="F8" s="152"/>
      <c r="G8" s="152"/>
      <c r="H8" s="152"/>
      <c r="I8" s="152"/>
      <c r="J8" s="152"/>
      <c r="K8" s="15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4.5" customHeight="1" thickBot="1" x14ac:dyDescent="0.35">
      <c r="A9" s="129" t="s">
        <v>9</v>
      </c>
      <c r="B9" s="130"/>
      <c r="C9" s="131" t="s">
        <v>4</v>
      </c>
      <c r="D9" s="132"/>
      <c r="E9" s="132"/>
      <c r="F9" s="133"/>
      <c r="G9" s="134" t="s">
        <v>10</v>
      </c>
      <c r="H9" s="135"/>
      <c r="I9" s="136" t="s">
        <v>4</v>
      </c>
      <c r="J9" s="137"/>
      <c r="K9" s="13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78" t="s">
        <v>51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72.599999999999994" customHeight="1" thickBot="1" x14ac:dyDescent="0.35">
      <c r="A11" s="78" t="s">
        <v>11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10" customFormat="1" ht="25.95" customHeight="1" thickBot="1" x14ac:dyDescent="0.35">
      <c r="A12" s="75" t="s">
        <v>31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</row>
    <row r="13" spans="1:29" s="10" customFormat="1" ht="99" customHeight="1" thickBot="1" x14ac:dyDescent="0.35">
      <c r="A13" s="11" t="s">
        <v>12</v>
      </c>
      <c r="B13" s="12" t="s">
        <v>32</v>
      </c>
      <c r="C13" s="13" t="s">
        <v>29</v>
      </c>
      <c r="D13" s="14" t="s">
        <v>22</v>
      </c>
      <c r="E13" s="15" t="s">
        <v>25</v>
      </c>
      <c r="F13" s="16" t="s">
        <v>52</v>
      </c>
      <c r="G13" s="16" t="s">
        <v>24</v>
      </c>
      <c r="H13" s="14" t="s">
        <v>13</v>
      </c>
      <c r="I13" s="17" t="s">
        <v>21</v>
      </c>
      <c r="J13" s="22" t="s">
        <v>14</v>
      </c>
      <c r="K13" s="22" t="s">
        <v>15</v>
      </c>
      <c r="L13" s="14" t="s">
        <v>48</v>
      </c>
      <c r="M13" s="14" t="s">
        <v>49</v>
      </c>
      <c r="N13" s="22" t="s">
        <v>50</v>
      </c>
    </row>
    <row r="14" spans="1:29" s="40" customFormat="1" ht="49.5" customHeight="1" thickBot="1" x14ac:dyDescent="0.35">
      <c r="A14" s="65" t="s">
        <v>33</v>
      </c>
      <c r="B14" s="68" t="s">
        <v>34</v>
      </c>
      <c r="C14" s="34">
        <v>5500</v>
      </c>
      <c r="D14" s="35">
        <v>0</v>
      </c>
      <c r="E14" s="36">
        <v>0</v>
      </c>
      <c r="F14" s="37">
        <f>SUM(C14*D14)</f>
        <v>0</v>
      </c>
      <c r="G14" s="37">
        <f>F14+(F14*E14)</f>
        <v>0</v>
      </c>
      <c r="H14" s="38" t="s">
        <v>4</v>
      </c>
      <c r="I14" s="38" t="s">
        <v>4</v>
      </c>
      <c r="J14" s="38" t="s">
        <v>4</v>
      </c>
      <c r="K14" s="39" t="s">
        <v>4</v>
      </c>
      <c r="L14" s="64" t="s">
        <v>4</v>
      </c>
      <c r="M14" s="38" t="s">
        <v>4</v>
      </c>
      <c r="N14" s="55" t="s">
        <v>4</v>
      </c>
    </row>
    <row r="15" spans="1:29" s="40" customFormat="1" ht="49.5" customHeight="1" thickBot="1" x14ac:dyDescent="0.35">
      <c r="A15" s="67" t="s">
        <v>35</v>
      </c>
      <c r="B15" s="74" t="s">
        <v>34</v>
      </c>
      <c r="C15" s="41">
        <v>7500</v>
      </c>
      <c r="D15" s="42">
        <v>0</v>
      </c>
      <c r="E15" s="43">
        <v>0</v>
      </c>
      <c r="F15" s="44">
        <f t="shared" ref="F15" si="0">SUM(C15*D15)</f>
        <v>0</v>
      </c>
      <c r="G15" s="44">
        <f t="shared" ref="G15" si="1">F15+(F15*E15)</f>
        <v>0</v>
      </c>
      <c r="H15" s="45" t="s">
        <v>4</v>
      </c>
      <c r="I15" s="45" t="s">
        <v>4</v>
      </c>
      <c r="J15" s="45" t="s">
        <v>4</v>
      </c>
      <c r="K15" s="46" t="s">
        <v>4</v>
      </c>
      <c r="L15" s="71" t="s">
        <v>4</v>
      </c>
      <c r="M15" s="72" t="s">
        <v>4</v>
      </c>
      <c r="N15" s="73" t="s">
        <v>4</v>
      </c>
    </row>
    <row r="16" spans="1:29" s="10" customFormat="1" ht="34.200000000000003" customHeight="1" thickBot="1" x14ac:dyDescent="0.35">
      <c r="A16" s="83" t="s">
        <v>16</v>
      </c>
      <c r="B16" s="84"/>
      <c r="C16" s="84"/>
      <c r="D16" s="84"/>
      <c r="E16" s="85"/>
      <c r="F16" s="62">
        <f>SUM(F14:F15)</f>
        <v>0</v>
      </c>
      <c r="G16" s="18">
        <f>SUM(G14:G15)</f>
        <v>0</v>
      </c>
      <c r="H16"/>
      <c r="I16"/>
      <c r="J16"/>
      <c r="K16"/>
    </row>
    <row r="17" spans="1:14" s="10" customFormat="1" ht="15" customHeight="1" thickBot="1" x14ac:dyDescent="0.35">
      <c r="A17" s="19"/>
      <c r="B17" s="19"/>
      <c r="C17" s="19"/>
      <c r="D17" s="19"/>
      <c r="E17" s="19"/>
      <c r="F17" s="20"/>
      <c r="G17" s="21"/>
      <c r="H17"/>
      <c r="I17"/>
      <c r="J17"/>
      <c r="K17"/>
    </row>
    <row r="18" spans="1:14" s="10" customFormat="1" ht="24" customHeight="1" thickBot="1" x14ac:dyDescent="0.35">
      <c r="A18" s="80" t="s">
        <v>36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</row>
    <row r="19" spans="1:14" s="10" customFormat="1" ht="99" customHeight="1" thickBot="1" x14ac:dyDescent="0.35">
      <c r="A19" s="47" t="s">
        <v>12</v>
      </c>
      <c r="B19" s="48" t="s">
        <v>37</v>
      </c>
      <c r="C19" s="49" t="s">
        <v>29</v>
      </c>
      <c r="D19" s="50" t="s">
        <v>22</v>
      </c>
      <c r="E19" s="51" t="s">
        <v>25</v>
      </c>
      <c r="F19" s="52" t="s">
        <v>54</v>
      </c>
      <c r="G19" s="52" t="s">
        <v>24</v>
      </c>
      <c r="H19" s="50" t="s">
        <v>13</v>
      </c>
      <c r="I19" s="53" t="s">
        <v>21</v>
      </c>
      <c r="J19" s="54" t="s">
        <v>14</v>
      </c>
      <c r="K19" s="54" t="s">
        <v>15</v>
      </c>
      <c r="L19" s="14" t="s">
        <v>48</v>
      </c>
      <c r="M19" s="14" t="s">
        <v>49</v>
      </c>
      <c r="N19" s="22" t="s">
        <v>50</v>
      </c>
    </row>
    <row r="20" spans="1:14" s="10" customFormat="1" ht="49.5" customHeight="1" thickBot="1" x14ac:dyDescent="0.35">
      <c r="A20" s="65" t="s">
        <v>38</v>
      </c>
      <c r="B20" s="68" t="s">
        <v>39</v>
      </c>
      <c r="C20" s="34">
        <v>75000</v>
      </c>
      <c r="D20" s="35">
        <v>0</v>
      </c>
      <c r="E20" s="36">
        <v>0</v>
      </c>
      <c r="F20" s="37">
        <f>SUM(C20*D20)</f>
        <v>0</v>
      </c>
      <c r="G20" s="37">
        <f>F20+(F20*E20)</f>
        <v>0</v>
      </c>
      <c r="H20" s="38" t="s">
        <v>4</v>
      </c>
      <c r="I20" s="38" t="s">
        <v>4</v>
      </c>
      <c r="J20" s="38" t="s">
        <v>4</v>
      </c>
      <c r="K20" s="55" t="s">
        <v>4</v>
      </c>
      <c r="L20" s="64" t="s">
        <v>4</v>
      </c>
      <c r="M20" s="38" t="s">
        <v>4</v>
      </c>
      <c r="N20" s="55" t="s">
        <v>4</v>
      </c>
    </row>
    <row r="21" spans="1:14" s="10" customFormat="1" ht="49.5" customHeight="1" thickBot="1" x14ac:dyDescent="0.35">
      <c r="A21" s="66" t="s">
        <v>40</v>
      </c>
      <c r="B21" s="69" t="s">
        <v>39</v>
      </c>
      <c r="C21" s="63">
        <v>250000</v>
      </c>
      <c r="D21" s="56">
        <v>0</v>
      </c>
      <c r="E21" s="57">
        <v>0</v>
      </c>
      <c r="F21" s="58">
        <f t="shared" ref="F21:F22" si="2">SUM(C21*D21)</f>
        <v>0</v>
      </c>
      <c r="G21" s="58">
        <f t="shared" ref="G21:G22" si="3">F21+(F21*E21)</f>
        <v>0</v>
      </c>
      <c r="H21" s="59" t="s">
        <v>4</v>
      </c>
      <c r="I21" s="59" t="s">
        <v>4</v>
      </c>
      <c r="J21" s="59" t="s">
        <v>4</v>
      </c>
      <c r="K21" s="60" t="s">
        <v>4</v>
      </c>
      <c r="L21" s="64" t="s">
        <v>4</v>
      </c>
      <c r="M21" s="38" t="s">
        <v>4</v>
      </c>
      <c r="N21" s="55" t="s">
        <v>4</v>
      </c>
    </row>
    <row r="22" spans="1:14" s="10" customFormat="1" ht="49.5" customHeight="1" thickBot="1" x14ac:dyDescent="0.35">
      <c r="A22" s="66" t="s">
        <v>41</v>
      </c>
      <c r="B22" s="69" t="s">
        <v>39</v>
      </c>
      <c r="C22" s="63">
        <v>215000</v>
      </c>
      <c r="D22" s="56">
        <v>0</v>
      </c>
      <c r="E22" s="57">
        <v>0</v>
      </c>
      <c r="F22" s="58">
        <f t="shared" si="2"/>
        <v>0</v>
      </c>
      <c r="G22" s="58">
        <f t="shared" si="3"/>
        <v>0</v>
      </c>
      <c r="H22" s="59" t="s">
        <v>4</v>
      </c>
      <c r="I22" s="59" t="s">
        <v>4</v>
      </c>
      <c r="J22" s="59" t="s">
        <v>4</v>
      </c>
      <c r="K22" s="60" t="s">
        <v>4</v>
      </c>
      <c r="L22" s="64" t="s">
        <v>4</v>
      </c>
      <c r="M22" s="38" t="s">
        <v>4</v>
      </c>
      <c r="N22" s="55" t="s">
        <v>4</v>
      </c>
    </row>
    <row r="23" spans="1:14" s="40" customFormat="1" ht="49.5" customHeight="1" thickBot="1" x14ac:dyDescent="0.35">
      <c r="A23" s="67" t="s">
        <v>42</v>
      </c>
      <c r="B23" s="70" t="s">
        <v>39</v>
      </c>
      <c r="C23" s="41">
        <v>18000</v>
      </c>
      <c r="D23" s="42">
        <v>0</v>
      </c>
      <c r="E23" s="43">
        <v>0</v>
      </c>
      <c r="F23" s="44">
        <f>SUM(C23*D23)</f>
        <v>0</v>
      </c>
      <c r="G23" s="44">
        <f>F23+(F23*E23)</f>
        <v>0</v>
      </c>
      <c r="H23" s="45" t="s">
        <v>4</v>
      </c>
      <c r="I23" s="45" t="s">
        <v>4</v>
      </c>
      <c r="J23" s="45" t="s">
        <v>4</v>
      </c>
      <c r="K23" s="61" t="s">
        <v>4</v>
      </c>
      <c r="L23" s="71" t="s">
        <v>4</v>
      </c>
      <c r="M23" s="72" t="s">
        <v>4</v>
      </c>
      <c r="N23" s="73" t="s">
        <v>4</v>
      </c>
    </row>
    <row r="24" spans="1:14" s="10" customFormat="1" ht="36" customHeight="1" thickBot="1" x14ac:dyDescent="0.35">
      <c r="A24" s="86" t="s">
        <v>16</v>
      </c>
      <c r="B24" s="84"/>
      <c r="C24" s="84"/>
      <c r="D24" s="84"/>
      <c r="E24" s="85"/>
      <c r="F24" s="62">
        <f>SUM(F20:F23)</f>
        <v>0</v>
      </c>
      <c r="G24" s="18">
        <f>SUM(G20:G23)</f>
        <v>0</v>
      </c>
      <c r="H24"/>
      <c r="I24"/>
      <c r="J24"/>
      <c r="K24"/>
    </row>
    <row r="25" spans="1:14" s="10" customFormat="1" ht="14.25" customHeight="1" thickBot="1" x14ac:dyDescent="0.35">
      <c r="A25" s="25"/>
      <c r="B25" s="25"/>
      <c r="C25" s="25"/>
      <c r="D25" s="25"/>
      <c r="E25" s="25"/>
      <c r="F25" s="23"/>
      <c r="G25" s="24"/>
      <c r="H25"/>
      <c r="I25"/>
      <c r="J25"/>
      <c r="K25"/>
    </row>
    <row r="26" spans="1:14" s="33" customFormat="1" ht="29.25" customHeight="1" thickBot="1" x14ac:dyDescent="0.35">
      <c r="A26" s="27" t="s">
        <v>53</v>
      </c>
      <c r="B26" s="121" t="s">
        <v>26</v>
      </c>
      <c r="C26" s="122"/>
      <c r="D26" s="123">
        <f>F16+F24</f>
        <v>0</v>
      </c>
      <c r="E26" s="124"/>
      <c r="F26" s="125"/>
      <c r="G26" s="24"/>
    </row>
    <row r="27" spans="1:14" s="33" customFormat="1" ht="29.25" customHeight="1" thickBot="1" x14ac:dyDescent="0.35">
      <c r="A27" s="28"/>
      <c r="B27" s="109" t="s">
        <v>27</v>
      </c>
      <c r="C27" s="110"/>
      <c r="D27" s="111">
        <f>D28-D26</f>
        <v>0</v>
      </c>
      <c r="E27" s="112"/>
      <c r="F27" s="113"/>
      <c r="G27" s="24"/>
    </row>
    <row r="28" spans="1:14" s="33" customFormat="1" ht="29.25" customHeight="1" thickBot="1" x14ac:dyDescent="0.35">
      <c r="A28" s="29"/>
      <c r="B28" s="114" t="s">
        <v>28</v>
      </c>
      <c r="C28" s="115"/>
      <c r="D28" s="116">
        <f>G24+G16</f>
        <v>0</v>
      </c>
      <c r="E28" s="112"/>
      <c r="F28" s="113"/>
      <c r="G28" s="24"/>
    </row>
    <row r="29" spans="1:14" s="9" customFormat="1" ht="11.25" customHeight="1" x14ac:dyDescent="0.3">
      <c r="A29" s="30"/>
      <c r="B29" s="31"/>
      <c r="C29" s="31"/>
      <c r="D29" s="32"/>
      <c r="E29" s="32"/>
      <c r="F29" s="32"/>
      <c r="G29" s="21"/>
      <c r="H29"/>
      <c r="I29"/>
      <c r="J29"/>
      <c r="K29" s="5"/>
    </row>
    <row r="30" spans="1:14" s="3" customFormat="1" ht="25.2" customHeight="1" thickBot="1" x14ac:dyDescent="0.35">
      <c r="A30" s="108" t="s">
        <v>17</v>
      </c>
      <c r="B30" s="108"/>
      <c r="C30" s="108"/>
      <c r="D30" s="108"/>
      <c r="E30" s="108"/>
      <c r="F30" s="26"/>
      <c r="G30" s="26"/>
      <c r="H30" s="26"/>
      <c r="I30" s="26"/>
      <c r="J30" s="26"/>
      <c r="K30" s="6"/>
      <c r="L30" s="5"/>
    </row>
    <row r="31" spans="1:14" s="10" customFormat="1" ht="34.950000000000003" customHeight="1" thickBot="1" x14ac:dyDescent="0.35">
      <c r="A31" s="117" t="s">
        <v>43</v>
      </c>
      <c r="B31" s="118"/>
      <c r="C31" s="118"/>
      <c r="D31" s="119" t="s">
        <v>18</v>
      </c>
      <c r="E31" s="120"/>
      <c r="F31"/>
      <c r="G31"/>
      <c r="H31"/>
      <c r="I31"/>
      <c r="J31"/>
      <c r="K31"/>
    </row>
    <row r="32" spans="1:14" s="10" customFormat="1" ht="112.5" customHeight="1" x14ac:dyDescent="0.3">
      <c r="A32" s="94" t="s">
        <v>55</v>
      </c>
      <c r="B32" s="95"/>
      <c r="C32" s="96"/>
      <c r="D32" s="97" t="s">
        <v>4</v>
      </c>
      <c r="E32" s="98"/>
      <c r="F32"/>
      <c r="G32"/>
      <c r="H32"/>
      <c r="I32"/>
      <c r="J32"/>
      <c r="K32"/>
    </row>
    <row r="33" spans="1:12" s="10" customFormat="1" ht="33.6" customHeight="1" x14ac:dyDescent="0.3">
      <c r="A33" s="99" t="s">
        <v>44</v>
      </c>
      <c r="B33" s="100"/>
      <c r="C33" s="101"/>
      <c r="D33" s="97" t="s">
        <v>4</v>
      </c>
      <c r="E33" s="98"/>
      <c r="F33"/>
      <c r="G33"/>
      <c r="H33"/>
      <c r="I33"/>
      <c r="J33"/>
      <c r="K33"/>
    </row>
    <row r="34" spans="1:12" s="10" customFormat="1" ht="33.6" customHeight="1" x14ac:dyDescent="0.3">
      <c r="A34" s="126" t="s">
        <v>45</v>
      </c>
      <c r="B34" s="127"/>
      <c r="C34" s="128"/>
      <c r="D34" s="87" t="s">
        <v>4</v>
      </c>
      <c r="E34" s="88"/>
      <c r="F34"/>
      <c r="G34"/>
      <c r="H34"/>
      <c r="I34"/>
      <c r="J34"/>
      <c r="K34"/>
    </row>
    <row r="35" spans="1:12" s="10" customFormat="1" ht="33.6" customHeight="1" x14ac:dyDescent="0.3">
      <c r="A35" s="102" t="s">
        <v>46</v>
      </c>
      <c r="B35" s="103"/>
      <c r="C35" s="104"/>
      <c r="D35" s="87" t="s">
        <v>4</v>
      </c>
      <c r="E35" s="88"/>
      <c r="F35"/>
      <c r="G35"/>
      <c r="H35"/>
      <c r="I35"/>
      <c r="J35"/>
      <c r="K35"/>
    </row>
    <row r="36" spans="1:12" s="10" customFormat="1" ht="33.6" customHeight="1" thickBot="1" x14ac:dyDescent="0.35">
      <c r="A36" s="89" t="s">
        <v>47</v>
      </c>
      <c r="B36" s="90"/>
      <c r="C36" s="91"/>
      <c r="D36" s="92" t="s">
        <v>4</v>
      </c>
      <c r="E36" s="93"/>
      <c r="F36"/>
      <c r="G36"/>
      <c r="H36"/>
      <c r="I36"/>
      <c r="J36"/>
      <c r="K36"/>
    </row>
    <row r="37" spans="1:12" ht="24" customHeight="1" x14ac:dyDescent="0.3">
      <c r="A37" s="105" t="s">
        <v>19</v>
      </c>
      <c r="B37" s="105"/>
      <c r="C37" s="105"/>
      <c r="D37" s="105"/>
      <c r="E37" s="105"/>
      <c r="F37" s="6"/>
      <c r="G37" s="6"/>
      <c r="H37" s="6"/>
      <c r="I37" s="6"/>
      <c r="J37" s="6"/>
      <c r="K37" s="6"/>
      <c r="L37" s="6"/>
    </row>
    <row r="38" spans="1:12" x14ac:dyDescent="0.3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3">
      <c r="A39" s="106" t="s">
        <v>56</v>
      </c>
      <c r="B39" s="106"/>
      <c r="C39" s="106"/>
      <c r="D39" s="106"/>
      <c r="E39" s="106"/>
      <c r="F39" s="106"/>
      <c r="G39" s="106"/>
      <c r="H39" s="6"/>
      <c r="I39" s="6"/>
      <c r="J39" s="6"/>
      <c r="K39" s="6"/>
      <c r="L39" s="6"/>
    </row>
    <row r="40" spans="1:12" ht="26.4" customHeight="1" x14ac:dyDescent="0.3">
      <c r="A40" s="107" t="s">
        <v>20</v>
      </c>
      <c r="B40" s="107"/>
      <c r="C40" s="107"/>
      <c r="D40" s="107"/>
      <c r="E40" s="107"/>
      <c r="F40" s="107"/>
      <c r="G40" s="107"/>
      <c r="H40" s="6"/>
      <c r="I40" s="6"/>
      <c r="J40" s="6"/>
      <c r="K40" s="6"/>
      <c r="L40" s="6"/>
    </row>
    <row r="41" spans="1:12" x14ac:dyDescent="0.3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</row>
  </sheetData>
  <mergeCells count="47">
    <mergeCell ref="A4:B4"/>
    <mergeCell ref="C4:K4"/>
    <mergeCell ref="A1:K1"/>
    <mergeCell ref="A2:B2"/>
    <mergeCell ref="C2:K2"/>
    <mergeCell ref="A3:B3"/>
    <mergeCell ref="C3:K3"/>
    <mergeCell ref="A9:B9"/>
    <mergeCell ref="C9:F9"/>
    <mergeCell ref="G9:H9"/>
    <mergeCell ref="I9:K9"/>
    <mergeCell ref="A5:B5"/>
    <mergeCell ref="C5:K5"/>
    <mergeCell ref="A6:B6"/>
    <mergeCell ref="C6:K6"/>
    <mergeCell ref="A7:B7"/>
    <mergeCell ref="C7:K7"/>
    <mergeCell ref="A8:B8"/>
    <mergeCell ref="C8:K8"/>
    <mergeCell ref="A37:E37"/>
    <mergeCell ref="A39:G39"/>
    <mergeCell ref="A40:G40"/>
    <mergeCell ref="A30:E30"/>
    <mergeCell ref="B27:C27"/>
    <mergeCell ref="D27:F27"/>
    <mergeCell ref="B28:C28"/>
    <mergeCell ref="D28:F28"/>
    <mergeCell ref="A31:C31"/>
    <mergeCell ref="D31:E31"/>
    <mergeCell ref="A34:C34"/>
    <mergeCell ref="A24:E24"/>
    <mergeCell ref="D35:E35"/>
    <mergeCell ref="A36:C36"/>
    <mergeCell ref="D36:E36"/>
    <mergeCell ref="A32:C32"/>
    <mergeCell ref="D32:E32"/>
    <mergeCell ref="A33:C33"/>
    <mergeCell ref="D33:E33"/>
    <mergeCell ref="D34:E34"/>
    <mergeCell ref="A35:C35"/>
    <mergeCell ref="B26:C26"/>
    <mergeCell ref="D26:F26"/>
    <mergeCell ref="A12:N12"/>
    <mergeCell ref="A11:N11"/>
    <mergeCell ref="A10:N10"/>
    <mergeCell ref="A18:N18"/>
    <mergeCell ref="A16:E16"/>
  </mergeCells>
  <pageMargins left="0.7" right="0.7" top="0.78740157499999996" bottom="0.78740157499999996" header="0.3" footer="0.3"/>
  <pageSetup paperSize="9" scale="57" fitToHeight="0" orientation="landscape" verticalDpi="4294967295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K7</vt:lpstr>
      <vt:lpstr>'K7'!Oblast_tisku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2025-01-09T10:36:30Z</cp:lastPrinted>
  <dcterms:created xsi:type="dcterms:W3CDTF">2024-10-15T09:56:02Z</dcterms:created>
  <dcterms:modified xsi:type="dcterms:W3CDTF">2025-01-13T09:19:33Z</dcterms:modified>
</cp:coreProperties>
</file>