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4\"/>
    </mc:Choice>
  </mc:AlternateContent>
  <bookViews>
    <workbookView xWindow="-120" yWindow="-120" windowWidth="29040" windowHeight="15840"/>
  </bookViews>
  <sheets>
    <sheet name="K4" sheetId="1" r:id="rId1"/>
  </sheets>
  <definedNames>
    <definedName name="_xlnm.Print_Area" localSheetId="0">'K4'!$A$1:$N$34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F15" i="1"/>
  <c r="G15" i="1" s="1"/>
  <c r="F14" i="1"/>
  <c r="G14" i="1" s="1"/>
  <c r="F19" i="1" l="1"/>
  <c r="G19" i="1"/>
</calcChain>
</file>

<file path=xl/sharedStrings.xml><?xml version="1.0" encoding="utf-8"?>
<sst xmlns="http://schemas.openxmlformats.org/spreadsheetml/2006/main" count="106" uniqueCount="53">
  <si>
    <t xml:space="preserve">Příloha č 1 - Technická specifikace včetně cenové nabídky (ocenění) </t>
  </si>
  <si>
    <t>NÁZEV VZ:</t>
  </si>
  <si>
    <t>VÝZVA Č.1 DYNAMICKÝ NÁKUPNÍ SYTÉM - OBVAZOVÝ MATERIÁL PRO NEMOCNICE PLZEŇSKÉHO KRAJE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</si>
  <si>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</si>
  <si>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</si>
  <si>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</si>
  <si>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</si>
  <si>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</si>
  <si>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</si>
  <si>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</si>
  <si>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</si>
  <si>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</si>
  <si>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</si>
  <si>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</si>
  <si>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Sazba DPH  (v %)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</si>
  <si>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</si>
  <si>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</si>
  <si>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</si>
  <si>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</si>
  <si>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</si>
  <si>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</si>
  <si>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2017/45 ze dne 5. dubna 2017 o zdravotnických prostředcích</t>
  </si>
  <si>
    <t>přiloženo vyobrazení výrobku z katalogu nebo katalogový list</t>
  </si>
  <si>
    <t>Svým podpisem stvrzuji, že výše uvedené údaje o nabízeném zboží jsou správné a závazné.</t>
  </si>
  <si>
    <t>V ....................... dne ...................2024</t>
  </si>
  <si>
    <t>Podpis osoby oprávněné zastupovat dodavatele</t>
  </si>
  <si>
    <t>Max. obsah 1  
balíčku = měrná jenotka:</t>
  </si>
  <si>
    <t>Cena za 1 ks měrné jednotky (MJ) v Kč bez DPH</t>
  </si>
  <si>
    <r>
      <t xml:space="preserve">Počet balení v 1 kartonu </t>
    </r>
    <r>
      <rPr>
        <sz val="12"/>
        <color theme="1"/>
        <rFont val="Calibri"/>
        <family val="2"/>
        <charset val="238"/>
        <scheme val="minor"/>
      </rPr>
      <t>(velikost nabízeního balení)</t>
    </r>
  </si>
  <si>
    <t xml:space="preserve"> Tampony stáčené (dále jen "Zboží")</t>
  </si>
  <si>
    <t>Pro všechny kategorie -  rozměrová  tolerance +- 10%</t>
  </si>
  <si>
    <t>Pevnost tamponu při maniplaci</t>
  </si>
  <si>
    <t>Celistvost tamponu bez volných nití</t>
  </si>
  <si>
    <t>KATEGORIE 4 - TAMPONY STÁČENÉ - STERILNÍ</t>
  </si>
  <si>
    <t>Tampon z gázy - sterilní, 100% bavlna, vazba min. 17, rozměr 20x20 cm, baleno á 3ks</t>
  </si>
  <si>
    <t>3 ks</t>
  </si>
  <si>
    <t>Tampon z gázy - sterilní, 100% bavlna, vazba min. 17, rozměr 30x30 cm, baleno á 3ks</t>
  </si>
  <si>
    <t>Tampon z gázy - sterilní, 100% bavlna, vazba min. 17, rozměr 20x20 cm, baleno á 5ks</t>
  </si>
  <si>
    <t>5 ks</t>
  </si>
  <si>
    <t>Tampon z gázy - sterilní, 100% bavlna, vazba min. 17, rozměr 30x30 cm, baleno á 5ks</t>
  </si>
  <si>
    <t>Tampon z gázy - sterilní, 100% bavlna, vazba min. 17, rozměr 30x60 cm (30x30 dvojlistý), baleno á 5ks</t>
  </si>
  <si>
    <t>baleno v obalu papír folie nebo papír papír</t>
  </si>
  <si>
    <t>Peel efekt pro otevření</t>
  </si>
  <si>
    <t>čitelné označení položky na obalu</t>
  </si>
  <si>
    <t xml:space="preserve">Nízká prašnost, </t>
  </si>
  <si>
    <t>Předpokládaný odběr MJ za  12 měsíců plnění
(v ks)</t>
  </si>
  <si>
    <r>
      <t>Celková cena za předpokládaný odběr za 12 měsíců plnění v Kč bez DPH</t>
    </r>
    <r>
      <rPr>
        <b/>
        <sz val="12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</si>
  <si>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12 měsíců plnění v Kč včetně DPH</t>
  </si>
  <si>
    <t>Kód EAN</t>
  </si>
  <si>
    <t>Vyžadována instruktáž ANO/NE</t>
  </si>
  <si>
    <t>Riziková třída</t>
  </si>
  <si>
    <t>Tampony sterilní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</si>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</sst>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3" borderId="0" xfId="0" applyFont="1" applyFill="1"/>
    <xf numFmtId="0" fontId="3" fillId="3" borderId="4" xfId="0" applyFont="1" applyFill="1" applyBorder="1"/>
    <xf numFmtId="0" fontId="5" fillId="0" borderId="0" xfId="0" applyFont="1"/>
    <xf numFmtId="0" fontId="5" fillId="0" borderId="4" xfId="0" applyFont="1" applyBorder="1"/>
    <xf numFmtId="0" fontId="7" fillId="0" borderId="0" xfId="0" applyFont="1"/>
    <xf numFmtId="165" fontId="9" fillId="0" borderId="25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9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0" borderId="32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64" fontId="8" fillId="0" borderId="32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3" fontId="17" fillId="0" borderId="30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3" fontId="17" fillId="0" borderId="4" xfId="0" applyNumberFormat="1" applyFont="1" applyBorder="1" applyAlignment="1">
      <alignment horizontal="center" vertical="center"/>
    </xf>
    <xf numFmtId="165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16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 applyProtection="1">
      <alignment horizontal="center" vertical="center" wrapText="1" shrinkToFit="1"/>
      <protection locked="0"/>
    </xf>
    <xf numFmtId="3" fontId="17" fillId="0" borderId="22" xfId="0" applyNumberFormat="1" applyFont="1" applyBorder="1" applyAlignment="1">
      <alignment horizontal="center" vertical="center"/>
    </xf>
    <xf numFmtId="165" fontId="19" fillId="0" borderId="30" xfId="1" applyNumberFormat="1" applyFont="1" applyFill="1" applyBorder="1" applyAlignment="1" applyProtection="1">
      <alignment horizontal="center" vertical="center" wrapText="1"/>
      <protection locked="0"/>
    </xf>
    <xf numFmtId="9" fontId="16" fillId="0" borderId="30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30" xfId="0" applyNumberFormat="1" applyFont="1" applyBorder="1" applyAlignment="1">
      <alignment horizontal="center" vertical="center" wrapText="1"/>
    </xf>
    <xf numFmtId="49" fontId="16" fillId="0" borderId="30" xfId="0" applyNumberFormat="1" applyFont="1" applyBorder="1" applyAlignment="1" applyProtection="1">
      <alignment horizontal="center" vertical="center" wrapText="1" shrinkToFit="1"/>
      <protection locked="0"/>
    </xf>
    <xf numFmtId="165" fontId="19" fillId="0" borderId="22" xfId="1" applyNumberFormat="1" applyFont="1" applyFill="1" applyBorder="1" applyAlignment="1" applyProtection="1">
      <alignment horizontal="center" vertical="center" wrapText="1"/>
      <protection locked="0"/>
    </xf>
    <xf numFmtId="9" fontId="16" fillId="0" borderId="22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22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 applyProtection="1">
      <alignment horizontal="center" vertical="center" wrapText="1" shrinkToFit="1"/>
      <protection locked="0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49" fontId="20" fillId="0" borderId="30" xfId="0" applyNumberFormat="1" applyFont="1" applyBorder="1" applyAlignment="1" applyProtection="1">
      <alignment horizontal="center" vertical="center" wrapText="1" shrinkToFit="1"/>
      <protection locked="0"/>
    </xf>
    <xf numFmtId="49" fontId="20" fillId="0" borderId="37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2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65" fontId="10" fillId="0" borderId="41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0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0" fillId="0" borderId="23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29" xfId="0" applyFont="1" applyBorder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5" fillId="3" borderId="0" xfId="0" applyFont="1" applyFill="1" applyAlignment="1">
      <alignment horizontal="left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26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4" fillId="2" borderId="38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zoomScaleNormal="100" workbookViewId="0">
      <selection activeCell="A10" sqref="A10:N10"/>
    </sheetView>
  </sheetViews>
  <sheetFormatPr defaultColWidth="8.88671875" defaultRowHeight="14.4" x14ac:dyDescent="0.3"/>
  <cols>
    <col min="1" max="1" width="40.88671875" customWidth="1"/>
    <col min="2" max="2" width="10.44140625" style="11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6.6640625" customWidth="1"/>
    <col min="14" max="14" width="12.6640625" customWidth="1"/>
  </cols>
  <sheetData>
    <row r="1" spans="1:29" s="2" customFormat="1" ht="28.5" customHeight="1" thickBo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114" t="s">
        <v>1</v>
      </c>
      <c r="B2" s="115"/>
      <c r="C2" s="116" t="s">
        <v>2</v>
      </c>
      <c r="D2" s="117"/>
      <c r="E2" s="117"/>
      <c r="F2" s="117"/>
      <c r="G2" s="117"/>
      <c r="H2" s="117"/>
      <c r="I2" s="117"/>
      <c r="J2" s="117"/>
      <c r="K2" s="11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114" t="s">
        <v>3</v>
      </c>
      <c r="B3" s="115"/>
      <c r="C3" s="116" t="s">
        <v>33</v>
      </c>
      <c r="D3" s="117"/>
      <c r="E3" s="117"/>
      <c r="F3" s="117"/>
      <c r="G3" s="117"/>
      <c r="H3" s="117"/>
      <c r="I3" s="117"/>
      <c r="J3" s="117"/>
      <c r="K3" s="11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7.5" customHeight="1" x14ac:dyDescent="0.3">
      <c r="A4" s="106" t="s">
        <v>4</v>
      </c>
      <c r="B4" s="107"/>
      <c r="C4" s="108" t="s">
        <v>5</v>
      </c>
      <c r="D4" s="109"/>
      <c r="E4" s="109"/>
      <c r="F4" s="109"/>
      <c r="G4" s="109"/>
      <c r="H4" s="109"/>
      <c r="I4" s="109"/>
      <c r="J4" s="109"/>
      <c r="K4" s="1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7.5" customHeight="1" x14ac:dyDescent="0.3">
      <c r="A5" s="94" t="s">
        <v>6</v>
      </c>
      <c r="B5" s="95"/>
      <c r="C5" s="96" t="s">
        <v>5</v>
      </c>
      <c r="D5" s="97"/>
      <c r="E5" s="97"/>
      <c r="F5" s="97"/>
      <c r="G5" s="97"/>
      <c r="H5" s="97"/>
      <c r="I5" s="97"/>
      <c r="J5" s="97"/>
      <c r="K5" s="9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7.5" customHeight="1" x14ac:dyDescent="0.3">
      <c r="A6" s="99" t="s">
        <v>7</v>
      </c>
      <c r="B6" s="100"/>
      <c r="C6" s="101" t="s">
        <v>5</v>
      </c>
      <c r="D6" s="102"/>
      <c r="E6" s="102"/>
      <c r="F6" s="102"/>
      <c r="G6" s="102"/>
      <c r="H6" s="102"/>
      <c r="I6" s="102"/>
      <c r="J6" s="102"/>
      <c r="K6" s="10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7.5" customHeight="1" thickBot="1" x14ac:dyDescent="0.35">
      <c r="A7" s="104" t="s">
        <v>8</v>
      </c>
      <c r="B7" s="105"/>
      <c r="C7" s="83" t="s">
        <v>5</v>
      </c>
      <c r="D7" s="84"/>
      <c r="E7" s="84"/>
      <c r="F7" s="84"/>
      <c r="G7" s="84"/>
      <c r="H7" s="84"/>
      <c r="I7" s="84"/>
      <c r="J7" s="84"/>
      <c r="K7" s="8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7.5" customHeight="1" thickBot="1" x14ac:dyDescent="0.35">
      <c r="A8" s="81" t="s">
        <v>9</v>
      </c>
      <c r="B8" s="82"/>
      <c r="C8" s="83" t="s">
        <v>5</v>
      </c>
      <c r="D8" s="84"/>
      <c r="E8" s="84"/>
      <c r="F8" s="84"/>
      <c r="G8" s="84"/>
      <c r="H8" s="84"/>
      <c r="I8" s="84"/>
      <c r="J8" s="84"/>
      <c r="K8" s="8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7.5" customHeight="1" thickBot="1" x14ac:dyDescent="0.35">
      <c r="A9" s="81" t="s">
        <v>10</v>
      </c>
      <c r="B9" s="82"/>
      <c r="C9" s="86" t="s">
        <v>5</v>
      </c>
      <c r="D9" s="87"/>
      <c r="E9" s="87"/>
      <c r="F9" s="88"/>
      <c r="G9" s="89" t="s">
        <v>11</v>
      </c>
      <c r="H9" s="90"/>
      <c r="I9" s="91" t="s">
        <v>5</v>
      </c>
      <c r="J9" s="92"/>
      <c r="K9" s="9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72" t="s">
        <v>52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x14ac:dyDescent="0.3">
      <c r="A11" s="72" t="s">
        <v>12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37.5" customHeight="1" thickBot="1" x14ac:dyDescent="0.35">
      <c r="A12" s="129" t="s">
        <v>51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29" s="3" customFormat="1" ht="109.8" thickBot="1" x14ac:dyDescent="0.35">
      <c r="A13" s="21" t="s">
        <v>13</v>
      </c>
      <c r="B13" s="13" t="s">
        <v>26</v>
      </c>
      <c r="C13" s="16" t="s">
        <v>45</v>
      </c>
      <c r="D13" s="17" t="s">
        <v>27</v>
      </c>
      <c r="E13" s="18" t="s">
        <v>14</v>
      </c>
      <c r="F13" s="17" t="s">
        <v>46</v>
      </c>
      <c r="G13" s="17" t="s">
        <v>47</v>
      </c>
      <c r="H13" s="17" t="s">
        <v>15</v>
      </c>
      <c r="I13" s="19" t="s">
        <v>28</v>
      </c>
      <c r="J13" s="20" t="s">
        <v>16</v>
      </c>
      <c r="K13" s="20" t="s">
        <v>17</v>
      </c>
      <c r="L13" s="38" t="s">
        <v>48</v>
      </c>
      <c r="M13" s="38" t="s">
        <v>49</v>
      </c>
      <c r="N13" s="39" t="s">
        <v>50</v>
      </c>
    </row>
    <row r="14" spans="1:29" s="23" customFormat="1" ht="49.5" customHeight="1" x14ac:dyDescent="0.3">
      <c r="A14" s="42" t="s">
        <v>34</v>
      </c>
      <c r="B14" s="47" t="s">
        <v>35</v>
      </c>
      <c r="C14" s="22">
        <v>25000</v>
      </c>
      <c r="D14" s="30">
        <v>0</v>
      </c>
      <c r="E14" s="31">
        <v>0</v>
      </c>
      <c r="F14" s="32">
        <f>SUM(C14*D14)</f>
        <v>0</v>
      </c>
      <c r="G14" s="32">
        <f>F14+(F14*E14)</f>
        <v>0</v>
      </c>
      <c r="H14" s="33" t="s">
        <v>5</v>
      </c>
      <c r="I14" s="33" t="s">
        <v>5</v>
      </c>
      <c r="J14" s="33" t="s">
        <v>5</v>
      </c>
      <c r="K14" s="33" t="s">
        <v>5</v>
      </c>
      <c r="L14" s="40" t="s">
        <v>5</v>
      </c>
      <c r="M14" s="40" t="s">
        <v>5</v>
      </c>
      <c r="N14" s="41" t="s">
        <v>5</v>
      </c>
    </row>
    <row r="15" spans="1:29" s="23" customFormat="1" ht="49.5" customHeight="1" x14ac:dyDescent="0.3">
      <c r="A15" s="43" t="s">
        <v>36</v>
      </c>
      <c r="B15" s="48" t="s">
        <v>35</v>
      </c>
      <c r="C15" s="24">
        <v>8000</v>
      </c>
      <c r="D15" s="25">
        <v>0</v>
      </c>
      <c r="E15" s="26">
        <v>0</v>
      </c>
      <c r="F15" s="27">
        <f t="shared" ref="F15:F18" si="0">SUM(C15*D15)</f>
        <v>0</v>
      </c>
      <c r="G15" s="27">
        <f t="shared" ref="G15:G18" si="1">F15+(F15*E15)</f>
        <v>0</v>
      </c>
      <c r="H15" s="28" t="s">
        <v>5</v>
      </c>
      <c r="I15" s="28" t="s">
        <v>5</v>
      </c>
      <c r="J15" s="28" t="s">
        <v>5</v>
      </c>
      <c r="K15" s="28" t="s">
        <v>5</v>
      </c>
      <c r="L15" s="46" t="s">
        <v>5</v>
      </c>
      <c r="M15" s="46" t="s">
        <v>5</v>
      </c>
      <c r="N15" s="49" t="s">
        <v>5</v>
      </c>
    </row>
    <row r="16" spans="1:29" s="23" customFormat="1" ht="49.5" customHeight="1" x14ac:dyDescent="0.3">
      <c r="A16" s="43" t="s">
        <v>37</v>
      </c>
      <c r="B16" s="48" t="s">
        <v>38</v>
      </c>
      <c r="C16" s="24">
        <v>7200</v>
      </c>
      <c r="D16" s="25">
        <v>0</v>
      </c>
      <c r="E16" s="26">
        <v>0</v>
      </c>
      <c r="F16" s="27">
        <f t="shared" si="0"/>
        <v>0</v>
      </c>
      <c r="G16" s="27">
        <f t="shared" si="1"/>
        <v>0</v>
      </c>
      <c r="H16" s="28" t="s">
        <v>5</v>
      </c>
      <c r="I16" s="28" t="s">
        <v>5</v>
      </c>
      <c r="J16" s="28" t="s">
        <v>5</v>
      </c>
      <c r="K16" s="28" t="s">
        <v>5</v>
      </c>
      <c r="L16" s="46" t="s">
        <v>5</v>
      </c>
      <c r="M16" s="46" t="s">
        <v>5</v>
      </c>
      <c r="N16" s="49" t="s">
        <v>5</v>
      </c>
    </row>
    <row r="17" spans="1:14" s="23" customFormat="1" ht="49.5" customHeight="1" x14ac:dyDescent="0.3">
      <c r="A17" s="43" t="s">
        <v>39</v>
      </c>
      <c r="B17" s="48" t="s">
        <v>38</v>
      </c>
      <c r="C17" s="24">
        <v>2500</v>
      </c>
      <c r="D17" s="25">
        <v>0</v>
      </c>
      <c r="E17" s="26">
        <v>0</v>
      </c>
      <c r="F17" s="27">
        <f t="shared" si="0"/>
        <v>0</v>
      </c>
      <c r="G17" s="27">
        <f t="shared" si="1"/>
        <v>0</v>
      </c>
      <c r="H17" s="28" t="s">
        <v>5</v>
      </c>
      <c r="I17" s="28" t="s">
        <v>5</v>
      </c>
      <c r="J17" s="28" t="s">
        <v>5</v>
      </c>
      <c r="K17" s="28" t="s">
        <v>5</v>
      </c>
      <c r="L17" s="46" t="s">
        <v>5</v>
      </c>
      <c r="M17" s="46" t="s">
        <v>5</v>
      </c>
      <c r="N17" s="49" t="s">
        <v>5</v>
      </c>
    </row>
    <row r="18" spans="1:14" s="23" customFormat="1" ht="58.5" customHeight="1" thickBot="1" x14ac:dyDescent="0.35">
      <c r="A18" s="44" t="s">
        <v>40</v>
      </c>
      <c r="B18" s="50" t="s">
        <v>38</v>
      </c>
      <c r="C18" s="29">
        <v>1000</v>
      </c>
      <c r="D18" s="34">
        <v>0</v>
      </c>
      <c r="E18" s="35">
        <v>0</v>
      </c>
      <c r="F18" s="36">
        <f t="shared" si="0"/>
        <v>0</v>
      </c>
      <c r="G18" s="36">
        <f t="shared" si="1"/>
        <v>0</v>
      </c>
      <c r="H18" s="37" t="s">
        <v>5</v>
      </c>
      <c r="I18" s="37" t="s">
        <v>5</v>
      </c>
      <c r="J18" s="37" t="s">
        <v>5</v>
      </c>
      <c r="K18" s="37" t="s">
        <v>5</v>
      </c>
      <c r="L18" s="51" t="s">
        <v>5</v>
      </c>
      <c r="M18" s="51" t="s">
        <v>5</v>
      </c>
      <c r="N18" s="52" t="s">
        <v>5</v>
      </c>
    </row>
    <row r="19" spans="1:14" s="14" customFormat="1" ht="39" customHeight="1" thickBot="1" x14ac:dyDescent="0.35">
      <c r="A19" s="73" t="s">
        <v>18</v>
      </c>
      <c r="B19" s="74"/>
      <c r="C19" s="74"/>
      <c r="D19" s="74"/>
      <c r="E19" s="75"/>
      <c r="F19" s="45">
        <f>SUM(F14:F18)</f>
        <v>0</v>
      </c>
      <c r="G19" s="6">
        <f>SUM(G14:G18)</f>
        <v>0</v>
      </c>
      <c r="H19" s="15"/>
      <c r="I19" s="15"/>
      <c r="J19" s="15"/>
      <c r="K19" s="15"/>
      <c r="L19" s="15"/>
    </row>
    <row r="20" spans="1:14" s="3" customFormat="1" ht="30" customHeight="1" thickBot="1" x14ac:dyDescent="0.35">
      <c r="A20" s="80" t="s">
        <v>19</v>
      </c>
      <c r="B20" s="80"/>
      <c r="C20" s="80"/>
      <c r="D20" s="80"/>
      <c r="E20" s="80"/>
      <c r="F20" s="7"/>
      <c r="G20" s="7"/>
      <c r="H20" s="7"/>
      <c r="I20" s="7"/>
      <c r="J20" s="7"/>
      <c r="K20" s="7"/>
      <c r="L20" s="5"/>
    </row>
    <row r="21" spans="1:14" s="9" customFormat="1" ht="47.4" customHeight="1" thickBot="1" x14ac:dyDescent="0.35">
      <c r="A21" s="76" t="s">
        <v>29</v>
      </c>
      <c r="B21" s="77"/>
      <c r="C21" s="77"/>
      <c r="D21" s="78" t="s">
        <v>20</v>
      </c>
      <c r="E21" s="79"/>
      <c r="F21" s="8"/>
      <c r="G21" s="8"/>
      <c r="H21" s="8"/>
      <c r="I21" s="8"/>
      <c r="J21" s="8"/>
      <c r="K21" s="8"/>
      <c r="L21" s="8"/>
    </row>
    <row r="22" spans="1:14" s="9" customFormat="1" ht="99" customHeight="1" x14ac:dyDescent="0.3">
      <c r="A22" s="56" t="s">
        <v>21</v>
      </c>
      <c r="B22" s="57"/>
      <c r="C22" s="57"/>
      <c r="D22" s="58" t="s">
        <v>5</v>
      </c>
      <c r="E22" s="59"/>
    </row>
    <row r="23" spans="1:14" s="12" customFormat="1" ht="36.75" customHeight="1" x14ac:dyDescent="0.3">
      <c r="A23" s="70" t="s">
        <v>22</v>
      </c>
      <c r="B23" s="71"/>
      <c r="C23" s="71"/>
      <c r="D23" s="58" t="s">
        <v>5</v>
      </c>
      <c r="E23" s="59"/>
    </row>
    <row r="24" spans="1:14" s="12" customFormat="1" ht="36.75" customHeight="1" x14ac:dyDescent="0.3">
      <c r="A24" s="124" t="s">
        <v>30</v>
      </c>
      <c r="B24" s="125"/>
      <c r="C24" s="126"/>
      <c r="D24" s="127" t="s">
        <v>5</v>
      </c>
      <c r="E24" s="128"/>
    </row>
    <row r="25" spans="1:14" s="12" customFormat="1" ht="36.75" customHeight="1" x14ac:dyDescent="0.3">
      <c r="A25" s="119" t="s">
        <v>31</v>
      </c>
      <c r="B25" s="120"/>
      <c r="C25" s="121"/>
      <c r="D25" s="127" t="s">
        <v>5</v>
      </c>
      <c r="E25" s="128"/>
    </row>
    <row r="26" spans="1:14" s="12" customFormat="1" ht="36.75" customHeight="1" thickBot="1" x14ac:dyDescent="0.35">
      <c r="A26" s="119" t="s">
        <v>32</v>
      </c>
      <c r="B26" s="120"/>
      <c r="C26" s="121"/>
      <c r="D26" s="122" t="s">
        <v>5</v>
      </c>
      <c r="E26" s="123"/>
    </row>
    <row r="27" spans="1:14" s="12" customFormat="1" ht="36.75" customHeight="1" x14ac:dyDescent="0.3">
      <c r="A27" s="60" t="s">
        <v>41</v>
      </c>
      <c r="B27" s="61"/>
      <c r="C27" s="62"/>
      <c r="D27" s="58" t="s">
        <v>5</v>
      </c>
      <c r="E27" s="59"/>
    </row>
    <row r="28" spans="1:14" s="12" customFormat="1" ht="36.75" customHeight="1" x14ac:dyDescent="0.3">
      <c r="A28" s="63" t="s">
        <v>42</v>
      </c>
      <c r="B28" s="64"/>
      <c r="C28" s="65"/>
      <c r="D28" s="58" t="s">
        <v>5</v>
      </c>
      <c r="E28" s="59"/>
    </row>
    <row r="29" spans="1:14" s="12" customFormat="1" ht="36.75" customHeight="1" x14ac:dyDescent="0.3">
      <c r="A29" s="63" t="s">
        <v>43</v>
      </c>
      <c r="B29" s="64"/>
      <c r="C29" s="65"/>
      <c r="D29" s="58" t="s">
        <v>5</v>
      </c>
      <c r="E29" s="59"/>
    </row>
    <row r="30" spans="1:14" s="12" customFormat="1" ht="36.75" customHeight="1" thickBot="1" x14ac:dyDescent="0.35">
      <c r="A30" s="66" t="s">
        <v>44</v>
      </c>
      <c r="B30" s="67"/>
      <c r="C30" s="67"/>
      <c r="D30" s="68" t="s">
        <v>5</v>
      </c>
      <c r="E30" s="69"/>
    </row>
    <row r="31" spans="1:14" ht="33.75" customHeight="1" x14ac:dyDescent="0.3">
      <c r="A31" s="53" t="s">
        <v>23</v>
      </c>
      <c r="B31" s="53"/>
      <c r="C31" s="53"/>
      <c r="D31" s="53"/>
      <c r="E31" s="53"/>
      <c r="F31" s="7"/>
      <c r="G31" s="7"/>
      <c r="H31" s="7"/>
      <c r="I31" s="7"/>
      <c r="J31" s="7"/>
      <c r="K31" s="7"/>
      <c r="L31" s="7"/>
    </row>
    <row r="32" spans="1:14" x14ac:dyDescent="0.3">
      <c r="A32" s="7"/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3">
      <c r="A33" s="54" t="s">
        <v>24</v>
      </c>
      <c r="B33" s="54"/>
      <c r="C33" s="54"/>
      <c r="D33" s="54"/>
      <c r="E33" s="54"/>
      <c r="F33" s="54"/>
      <c r="G33" s="54"/>
      <c r="H33" s="7"/>
      <c r="I33" s="7"/>
      <c r="J33" s="7"/>
      <c r="K33" s="7"/>
      <c r="L33" s="7"/>
    </row>
    <row r="34" spans="1:12" ht="39.75" customHeight="1" x14ac:dyDescent="0.3">
      <c r="A34" s="55" t="s">
        <v>25</v>
      </c>
      <c r="B34" s="55"/>
      <c r="C34" s="55"/>
      <c r="D34" s="55"/>
      <c r="E34" s="55"/>
      <c r="F34" s="55"/>
      <c r="G34" s="55"/>
      <c r="H34" s="7"/>
      <c r="I34" s="7"/>
      <c r="J34" s="7"/>
      <c r="K34" s="7"/>
      <c r="L34" s="7"/>
    </row>
    <row r="35" spans="1:12" x14ac:dyDescent="0.3">
      <c r="A35" s="7"/>
      <c r="B35" s="10"/>
      <c r="C35" s="7"/>
      <c r="D35" s="7"/>
      <c r="E35" s="7"/>
      <c r="F35" s="7"/>
      <c r="G35" s="7"/>
      <c r="H35" s="7"/>
      <c r="I35" s="7"/>
      <c r="J35" s="7"/>
      <c r="K35" s="7"/>
      <c r="L35" s="7"/>
    </row>
  </sheetData>
  <mergeCells count="47">
    <mergeCell ref="D23:E23"/>
    <mergeCell ref="A24:C24"/>
    <mergeCell ref="D24:E24"/>
    <mergeCell ref="A25:C25"/>
    <mergeCell ref="D25:E25"/>
    <mergeCell ref="A4:B4"/>
    <mergeCell ref="C4:K4"/>
    <mergeCell ref="A1:K1"/>
    <mergeCell ref="A2:B2"/>
    <mergeCell ref="C2:K2"/>
    <mergeCell ref="A3:B3"/>
    <mergeCell ref="C3:K3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F9"/>
    <mergeCell ref="G9:H9"/>
    <mergeCell ref="I9:K9"/>
    <mergeCell ref="A19:E19"/>
    <mergeCell ref="A21:C21"/>
    <mergeCell ref="D21:E21"/>
    <mergeCell ref="A20:E20"/>
    <mergeCell ref="A12:N12"/>
    <mergeCell ref="A11:N11"/>
    <mergeCell ref="A10:N10"/>
    <mergeCell ref="A31:E31"/>
    <mergeCell ref="A33:G33"/>
    <mergeCell ref="A34:G34"/>
    <mergeCell ref="A22:C22"/>
    <mergeCell ref="D22:E22"/>
    <mergeCell ref="A27:C27"/>
    <mergeCell ref="D27:E27"/>
    <mergeCell ref="A28:C28"/>
    <mergeCell ref="D28:E28"/>
    <mergeCell ref="A29:C29"/>
    <mergeCell ref="D29:E29"/>
    <mergeCell ref="A30:C30"/>
    <mergeCell ref="D30:E30"/>
    <mergeCell ref="A23:C23"/>
    <mergeCell ref="A26:C26"/>
    <mergeCell ref="D26:E26"/>
  </mergeCells>
  <pageMargins left="0.7" right="0.7" top="0.78740157499999996" bottom="0.78740157499999996" header="0.3" footer="0.3"/>
  <pageSetup paperSize="9" scale="56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K4</vt:lpstr>
      <vt:lpstr>'K4'!Oblast_tisku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2024-10-15T12:21:52Z</cp:lastPrinted>
  <dcterms:created xsi:type="dcterms:W3CDTF">2024-10-15T09:56:02Z</dcterms:created>
  <dcterms:modified xsi:type="dcterms:W3CDTF">2025-01-09T10:10:55Z</dcterms:modified>
</cp:coreProperties>
</file>