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_DNS\DNS pro NPK 2024\DNS_Obvazový materiál pro NPK 2024\VÝZVY č. 1 K PODÁNÍ NABÍDKY\Kategorie 2\"/>
    </mc:Choice>
  </mc:AlternateContent>
  <bookViews>
    <workbookView xWindow="-120" yWindow="-120" windowWidth="29040" windowHeight="15840"/>
  </bookViews>
  <sheets>
    <sheet name="K2" sheetId="1" r:id="rId1"/>
  </sheets>
  <definedNames>
    <definedName name="_xlnm.Print_Area" localSheetId="0">'K2'!$A$1:$N$34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G16" i="1" s="1"/>
  <c r="F15" i="1"/>
  <c r="G15" i="1" s="1"/>
  <c r="F14" i="1"/>
  <c r="G14" i="1" s="1"/>
  <c r="F17" i="1" l="1"/>
  <c r="G17" i="1"/>
</calcChain>
</file>

<file path=xl/sharedStrings.xml><?xml version="1.0" encoding="utf-8"?>
<sst xmlns="http://schemas.openxmlformats.org/spreadsheetml/2006/main" count="97" uniqueCount="56">
  <si>
    <t xml:space="preserve">Příloha č 1 - Technická specifikace včetně cenové nabídky (ocenění) </t>
  </si>
  <si>
    <t>NÁZEV VZ:</t>
  </si>
  <si>
    <t>VÝZVA Č.1 DYNAMICKÝ NÁKUPNÍ SYTÉM - OBVAZOVÝ MATERIÁL PRO NEMOCNICE PLZEŇSKÉHO KRAJE</t>
  </si>
  <si>
    <t>KATEGORIE</t>
  </si>
  <si>
    <t>NÁZEV DODAVATELE:</t>
  </si>
  <si>
    <t>DOPLNÍ DODAVATEL</t>
  </si>
  <si>
    <t>SÍDLO:</t>
  </si>
  <si>
    <t>IČO/DIČ:</t>
  </si>
  <si>
    <t>STATUTÁRNÍ ZÁSTUPCE:</t>
  </si>
  <si>
    <t>KONTAKTNÍ OSOBA:</t>
  </si>
  <si>
    <t>E-MAIL</t>
  </si>
  <si>
    <t>TELEFON</t>
  </si>
  <si>
    <t>Dodavatel nesmí v tabulce měnit, slučovat, přidávat nebo vypouštět položky jednotlivých parametrů, které obsahuje Příloha č. 1. V relevantních  sloupcích tabulky ( cena za MJ, sazba DPH, název produktu, nabízený typ obalu, kód SUKL, Objednací číslo a obchodní označení)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tabulky Technická specifikace vč ocenění nebo porušení dalších požadavků znamená nesplnění požadavků zadavatele uvedených v zadávacích podmínkách.</t>
  </si>
  <si>
    <t>Předmět plnění - minimální parametry požadované zadavatelem</t>
  </si>
  <si>
    <t>Měrná jednotka
 = 1 ks</t>
  </si>
  <si>
    <t>Předpokládaný odběr MJ za  12 měsíců plnění
(v ks)</t>
  </si>
  <si>
    <t>Cena za 1 měrnou jednotku (MJ) v Kč bez DPH</t>
  </si>
  <si>
    <t>Sazba DPH  (v %)</t>
  </si>
  <si>
    <r>
      <t>Celková cena za předpokládaný odběr za12 měsíců plnění v Kč bez DPH</t>
    </r>
    <r>
      <rPr>
        <b/>
        <sz val="12"/>
        <color rgb="FFFF0000"/>
        <rFont val="Calibri"/>
        <family val="2"/>
        <charset val="238"/>
        <scheme val="minor"/>
      </rPr>
      <t xml:space="preserve"> (Předmět hodnocení)</t>
    </r>
  </si>
  <si>
    <t>Celková cena za předpokládaný odběr za 12 měsíců plnění v Kč včetně DPH</t>
  </si>
  <si>
    <t>Název produktu (obchodní název)</t>
  </si>
  <si>
    <r>
      <t xml:space="preserve">Počet balení v 1 kartonu </t>
    </r>
    <r>
      <rPr>
        <sz val="12"/>
        <rFont val="Calibri"/>
        <family val="2"/>
        <charset val="238"/>
        <scheme val="minor"/>
      </rPr>
      <t>(velikost nabízeního balení)</t>
    </r>
  </si>
  <si>
    <t>Objednací číslo</t>
  </si>
  <si>
    <t>Výrobce</t>
  </si>
  <si>
    <t>1 ks</t>
  </si>
  <si>
    <t>Cena celkem</t>
  </si>
  <si>
    <t>Minimální požadované parametry:</t>
  </si>
  <si>
    <t>Zboží splňuje 
 ANO/NE</t>
  </si>
  <si>
    <t>Zákon 375/2022 Sb. o zdravotnických prostředcích a diagnostických zdravotnických prostředcích in vitro, ve znění pozdějších předpisů
Vyhláška 377/2022 Sb. o provedení některých ustanovení zákona o zdravotnických prostředcích a diagnostických zdravotnických prostředcích in vitro, ve znění pozdějších předpisů
Nařízení Evropského parlamentu a Rady (EU) 2017/45 ze dne 5. dubna 2017 o zdravotnických prostředcích</t>
  </si>
  <si>
    <t>přiloženo vyobrazení výrobku z katalogu nebo katalogový list</t>
  </si>
  <si>
    <t>minimální podíl bavlny je 100%</t>
  </si>
  <si>
    <t>počet vrstev 4</t>
  </si>
  <si>
    <t>Svým podpisem stvrzuji, že výše uvedené údaje o nabízeném zboží jsou správné a závazné.</t>
  </si>
  <si>
    <t>Podpis osoby oprávněné zastupovat dodavatele</t>
  </si>
  <si>
    <t>KATEGORIE 2 - BŘIŠNÍ ROUŠKY PŘEDEPRANÉ, STERILNÍ S RTG NITÍ</t>
  </si>
  <si>
    <r>
      <rPr>
        <b/>
        <u/>
        <sz val="11"/>
        <color theme="1"/>
        <rFont val="Calibri"/>
        <family val="2"/>
        <charset val="238"/>
        <scheme val="minor"/>
      </rPr>
      <t>Břišní rouš</t>
    </r>
    <r>
      <rPr>
        <b/>
        <sz val="11"/>
        <color theme="1"/>
        <rFont val="Calibri"/>
        <family val="2"/>
        <charset val="238"/>
        <scheme val="minor"/>
      </rPr>
      <t>ka -</t>
    </r>
    <r>
      <rPr>
        <sz val="11"/>
        <color theme="1"/>
        <rFont val="Calibri"/>
        <family val="2"/>
        <charset val="238"/>
        <scheme val="minor"/>
      </rPr>
      <t xml:space="preserve"> rozměr 23x33cm, 100% BA, vazba 17, 4 vrstvy. Zašité okraje bez volných nití.</t>
    </r>
  </si>
  <si>
    <t>5 ks</t>
  </si>
  <si>
    <r>
      <rPr>
        <b/>
        <u/>
        <sz val="11"/>
        <color theme="1"/>
        <rFont val="Calibri"/>
        <family val="2"/>
        <charset val="238"/>
        <scheme val="minor"/>
      </rPr>
      <t>Břišní rouška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- rozměr 45x45cm, 100% BA, vazba 17, 4 vrstvy. Zašité okraje bez volných nití.</t>
    </r>
  </si>
  <si>
    <t>Břišní roušky předeprané, sterilní s RTG nití (dále jen "Zboží")</t>
  </si>
  <si>
    <t xml:space="preserve">tolerance rozměrů  je + 10% </t>
  </si>
  <si>
    <t>baleno v obalu papír - folie nebo papír - papír</t>
  </si>
  <si>
    <t>Peel efekt pro otevření</t>
  </si>
  <si>
    <t>Čitelné označení položky na obalu</t>
  </si>
  <si>
    <t>2 lepící štítky do dokumentace</t>
  </si>
  <si>
    <t xml:space="preserve">Nízká prašnost </t>
  </si>
  <si>
    <t>Pro balení po 5 ks (svázáno papírovým proužkem nebo tkanicí)</t>
  </si>
  <si>
    <t>Zašité (zatkané) okraje bez volných nití</t>
  </si>
  <si>
    <t>Kód EAN</t>
  </si>
  <si>
    <t>Vyžadována instruktáž ANO/NE</t>
  </si>
  <si>
    <t>Riziková třída</t>
  </si>
  <si>
    <t>Břišní roušky předeprané, sterilní s RTG nití</t>
  </si>
  <si>
    <t xml:space="preserve">Zadavatelem uvedená specifikace a technické parametry představují minimální požadavky zadavatele na dodávku obvazového materiálu, který je předmětem plnění této kategorie  DNS. Dodavatel může nabídnout řešení a zboží s lepšími parametry (v případě, že lze objektivně stanovit, že se jedná o parametry lepší), nikoliv s parametry horšími (či horší kvality), než požaduje zadavatel. Zadavatel připouští i jiná kvalitativně a technicky obdobná řešení za podmínky, že nesmí dojít ke zhoršení požadovaných parametrů. Předmětem dodávky musí být zboží nové a originální. Zboží splňuje nařízení Evropského parlamentu a rady (EU) 2017/745 ze dne 5.dubna 2017 o zdravotnických prostředcích. </t>
  </si>
  <si>
    <t>2 200</t>
  </si>
  <si>
    <t>14 000</t>
  </si>
  <si>
    <t>1 400</t>
  </si>
  <si>
    <t>V ....................... dne 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</si>
</sst>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4" fillId="3" borderId="0" xfId="0" applyFont="1" applyFill="1"/>
    <xf numFmtId="0" fontId="4" fillId="3" borderId="4" xfId="0" applyFont="1" applyFill="1" applyBorder="1"/>
    <xf numFmtId="0" fontId="6" fillId="0" borderId="0" xfId="0" applyFont="1"/>
    <xf numFmtId="0" fontId="6" fillId="0" borderId="4" xfId="0" applyFont="1" applyBorder="1"/>
    <xf numFmtId="0" fontId="8" fillId="0" borderId="0" xfId="0" applyFont="1"/>
    <xf numFmtId="165" fontId="9" fillId="0" borderId="0" xfId="0" applyNumberFormat="1" applyFont="1" applyAlignment="1">
      <alignment horizontal="left" vertical="center"/>
    </xf>
    <xf numFmtId="165" fontId="11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13" fillId="0" borderId="0" xfId="0" applyFont="1"/>
    <xf numFmtId="0" fontId="7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49" fontId="19" fillId="3" borderId="29" xfId="0" applyNumberFormat="1" applyFont="1" applyFill="1" applyBorder="1" applyAlignment="1">
      <alignment horizontal="center" vertical="center" wrapText="1"/>
    </xf>
    <xf numFmtId="49" fontId="2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49" fontId="19" fillId="3" borderId="4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0" fillId="0" borderId="22" xfId="0" applyBorder="1" applyAlignment="1">
      <alignment horizontal="center" vertical="center"/>
    </xf>
    <xf numFmtId="49" fontId="19" fillId="3" borderId="22" xfId="0" applyNumberFormat="1" applyFont="1" applyFill="1" applyBorder="1" applyAlignment="1">
      <alignment horizontal="center" vertical="center" wrapText="1"/>
    </xf>
    <xf numFmtId="165" fontId="20" fillId="3" borderId="4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4" xfId="0" applyNumberFormat="1" applyFont="1" applyFill="1" applyBorder="1" applyAlignment="1" applyProtection="1">
      <alignment horizontal="center" vertical="center" wrapText="1" shrinkToFit="1"/>
      <protection locked="0"/>
    </xf>
    <xf numFmtId="165" fontId="21" fillId="0" borderId="4" xfId="0" applyNumberFormat="1" applyFont="1" applyBorder="1" applyAlignment="1">
      <alignment horizontal="center" vertical="center" wrapText="1"/>
    </xf>
    <xf numFmtId="49" fontId="2" fillId="3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9" fontId="9" fillId="3" borderId="38" xfId="0" applyNumberFormat="1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164" fontId="9" fillId="3" borderId="38" xfId="0" applyNumberFormat="1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23" fillId="3" borderId="38" xfId="0" applyFont="1" applyFill="1" applyBorder="1" applyAlignment="1">
      <alignment horizontal="center" vertical="center" wrapText="1"/>
    </xf>
    <xf numFmtId="0" fontId="23" fillId="3" borderId="41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 shrinkToFit="1"/>
      <protection locked="0"/>
    </xf>
    <xf numFmtId="165" fontId="20" fillId="3" borderId="29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165" fontId="21" fillId="0" borderId="29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42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19" xfId="0" applyNumberFormat="1" applyFont="1" applyBorder="1" applyAlignment="1" applyProtection="1">
      <alignment horizontal="center" vertical="center" wrapText="1" shrinkToFit="1"/>
      <protection locked="0"/>
    </xf>
    <xf numFmtId="165" fontId="20" fillId="3" borderId="22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22" xfId="0" applyNumberFormat="1" applyFont="1" applyFill="1" applyBorder="1" applyAlignment="1" applyProtection="1">
      <alignment horizontal="center" vertical="center" wrapText="1" shrinkToFit="1"/>
      <protection locked="0"/>
    </xf>
    <xf numFmtId="165" fontId="21" fillId="0" borderId="22" xfId="0" applyNumberFormat="1" applyFont="1" applyBorder="1" applyAlignment="1">
      <alignment horizontal="center" vertical="center" wrapText="1"/>
    </xf>
    <xf numFmtId="49" fontId="2" fillId="3" borderId="22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0" borderId="22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 applyProtection="1">
      <alignment horizontal="center" vertical="center" wrapText="1" shrinkToFit="1"/>
      <protection locked="0"/>
    </xf>
    <xf numFmtId="165" fontId="11" fillId="0" borderId="43" xfId="0" applyNumberFormat="1" applyFont="1" applyBorder="1" applyAlignment="1">
      <alignment horizontal="center" vertical="center"/>
    </xf>
    <xf numFmtId="165" fontId="10" fillId="0" borderId="43" xfId="0" applyNumberFormat="1" applyFont="1" applyBorder="1" applyAlignment="1">
      <alignment horizontal="center" vertical="center"/>
    </xf>
    <xf numFmtId="0" fontId="16" fillId="0" borderId="28" xfId="0" applyFont="1" applyBorder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3" fillId="3" borderId="0" xfId="0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17" fillId="3" borderId="0" xfId="0" applyFont="1" applyFill="1" applyAlignment="1">
      <alignment horizontal="left"/>
    </xf>
    <xf numFmtId="0" fontId="22" fillId="3" borderId="16" xfId="0" applyFont="1" applyFill="1" applyBorder="1" applyAlignment="1">
      <alignment vertical="center"/>
    </xf>
    <xf numFmtId="0" fontId="22" fillId="3" borderId="15" xfId="0" applyFont="1" applyFill="1" applyBorder="1" applyAlignment="1">
      <alignment vertical="center"/>
    </xf>
    <xf numFmtId="0" fontId="15" fillId="0" borderId="32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22" fillId="3" borderId="34" xfId="0" applyFont="1" applyFill="1" applyBorder="1" applyAlignment="1">
      <alignment vertical="center"/>
    </xf>
    <xf numFmtId="0" fontId="22" fillId="3" borderId="13" xfId="0" applyFont="1" applyFill="1" applyBorder="1" applyAlignment="1">
      <alignment vertical="center"/>
    </xf>
    <xf numFmtId="0" fontId="15" fillId="0" borderId="20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22" fillId="3" borderId="35" xfId="0" applyFont="1" applyFill="1" applyBorder="1" applyAlignment="1">
      <alignment vertical="center"/>
    </xf>
    <xf numFmtId="0" fontId="22" fillId="3" borderId="36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9" xfId="0" applyBorder="1" applyAlignment="1">
      <alignment vertical="center"/>
    </xf>
    <xf numFmtId="0" fontId="15" fillId="0" borderId="26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22" fillId="3" borderId="31" xfId="0" applyFont="1" applyFill="1" applyBorder="1" applyAlignment="1">
      <alignment vertical="center"/>
    </xf>
    <xf numFmtId="0" fontId="22" fillId="3" borderId="19" xfId="0" applyFont="1" applyFill="1" applyBorder="1" applyAlignment="1">
      <alignment vertical="center"/>
    </xf>
    <xf numFmtId="0" fontId="15" fillId="0" borderId="17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 wrapText="1"/>
    </xf>
    <xf numFmtId="165" fontId="9" fillId="2" borderId="1" xfId="0" applyNumberFormat="1" applyFont="1" applyFill="1" applyBorder="1" applyAlignment="1">
      <alignment horizontal="left" vertical="center"/>
    </xf>
    <xf numFmtId="165" fontId="9" fillId="2" borderId="2" xfId="0" applyNumberFormat="1" applyFont="1" applyFill="1" applyBorder="1" applyAlignment="1">
      <alignment horizontal="left" vertical="center"/>
    </xf>
    <xf numFmtId="165" fontId="9" fillId="2" borderId="3" xfId="0" applyNumberFormat="1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center" wrapText="1"/>
    </xf>
    <xf numFmtId="0" fontId="10" fillId="5" borderId="8" xfId="0" applyFont="1" applyFill="1" applyBorder="1" applyAlignment="1">
      <alignment horizontal="center" wrapText="1"/>
    </xf>
    <xf numFmtId="0" fontId="3" fillId="0" borderId="25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9"/>
  <sheetViews>
    <sheetView tabSelected="1" zoomScaleNormal="100" workbookViewId="0">
      <selection sqref="A1:K1"/>
    </sheetView>
  </sheetViews>
  <sheetFormatPr defaultColWidth="8.88671875" defaultRowHeight="14.4" x14ac:dyDescent="0.3"/>
  <cols>
    <col min="1" max="1" width="40.88671875" customWidth="1"/>
    <col min="2" max="2" width="10.44140625" style="13" customWidth="1"/>
    <col min="3" max="3" width="19" customWidth="1"/>
    <col min="4" max="4" width="14.5546875" customWidth="1"/>
    <col min="5" max="5" width="15.44140625" customWidth="1"/>
    <col min="6" max="7" width="17.6640625" customWidth="1"/>
    <col min="8" max="8" width="16.6640625" customWidth="1"/>
    <col min="9" max="9" width="12.33203125" customWidth="1"/>
    <col min="10" max="11" width="12.6640625" customWidth="1"/>
    <col min="12" max="12" width="13.6640625" customWidth="1"/>
    <col min="13" max="13" width="12" customWidth="1"/>
    <col min="14" max="14" width="11.6640625" customWidth="1"/>
  </cols>
  <sheetData>
    <row r="1" spans="1:29" s="2" customFormat="1" ht="37.5" customHeight="1" thickBot="1" x14ac:dyDescent="0.3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4" customFormat="1" ht="37.5" customHeight="1" thickBot="1" x14ac:dyDescent="0.35">
      <c r="A2" s="126" t="s">
        <v>1</v>
      </c>
      <c r="B2" s="127"/>
      <c r="C2" s="128" t="s">
        <v>2</v>
      </c>
      <c r="D2" s="129"/>
      <c r="E2" s="129"/>
      <c r="F2" s="129"/>
      <c r="G2" s="129"/>
      <c r="H2" s="129"/>
      <c r="I2" s="129"/>
      <c r="J2" s="129"/>
      <c r="K2" s="130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4" customFormat="1" ht="37.5" customHeight="1" thickBot="1" x14ac:dyDescent="0.35">
      <c r="A3" s="126" t="s">
        <v>3</v>
      </c>
      <c r="B3" s="127"/>
      <c r="C3" s="128" t="s">
        <v>34</v>
      </c>
      <c r="D3" s="129"/>
      <c r="E3" s="129"/>
      <c r="F3" s="129"/>
      <c r="G3" s="129"/>
      <c r="H3" s="129"/>
      <c r="I3" s="129"/>
      <c r="J3" s="129"/>
      <c r="K3" s="130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4" customFormat="1" ht="37.5" customHeight="1" x14ac:dyDescent="0.3">
      <c r="A4" s="121" t="s">
        <v>4</v>
      </c>
      <c r="B4" s="122"/>
      <c r="C4" s="123" t="s">
        <v>5</v>
      </c>
      <c r="D4" s="124"/>
      <c r="E4" s="124"/>
      <c r="F4" s="124"/>
      <c r="G4" s="124"/>
      <c r="H4" s="124"/>
      <c r="I4" s="124"/>
      <c r="J4" s="124"/>
      <c r="K4" s="12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s="4" customFormat="1" ht="37.5" customHeight="1" x14ac:dyDescent="0.3">
      <c r="A5" s="109" t="s">
        <v>6</v>
      </c>
      <c r="B5" s="110"/>
      <c r="C5" s="111" t="s">
        <v>5</v>
      </c>
      <c r="D5" s="112"/>
      <c r="E5" s="112"/>
      <c r="F5" s="112"/>
      <c r="G5" s="112"/>
      <c r="H5" s="112"/>
      <c r="I5" s="112"/>
      <c r="J5" s="112"/>
      <c r="K5" s="11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s="4" customFormat="1" ht="37.5" customHeight="1" x14ac:dyDescent="0.3">
      <c r="A6" s="114" t="s">
        <v>7</v>
      </c>
      <c r="B6" s="115"/>
      <c r="C6" s="116" t="s">
        <v>5</v>
      </c>
      <c r="D6" s="117"/>
      <c r="E6" s="117"/>
      <c r="F6" s="117"/>
      <c r="G6" s="117"/>
      <c r="H6" s="117"/>
      <c r="I6" s="117"/>
      <c r="J6" s="117"/>
      <c r="K6" s="118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4" customFormat="1" ht="37.5" customHeight="1" thickBot="1" x14ac:dyDescent="0.35">
      <c r="A7" s="119" t="s">
        <v>8</v>
      </c>
      <c r="B7" s="120"/>
      <c r="C7" s="98" t="s">
        <v>5</v>
      </c>
      <c r="D7" s="99"/>
      <c r="E7" s="99"/>
      <c r="F7" s="99"/>
      <c r="G7" s="99"/>
      <c r="H7" s="99"/>
      <c r="I7" s="99"/>
      <c r="J7" s="99"/>
      <c r="K7" s="100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s="4" customFormat="1" ht="37.5" customHeight="1" thickBot="1" x14ac:dyDescent="0.35">
      <c r="A8" s="96" t="s">
        <v>9</v>
      </c>
      <c r="B8" s="97"/>
      <c r="C8" s="98" t="s">
        <v>5</v>
      </c>
      <c r="D8" s="99"/>
      <c r="E8" s="99"/>
      <c r="F8" s="99"/>
      <c r="G8" s="99"/>
      <c r="H8" s="99"/>
      <c r="I8" s="99"/>
      <c r="J8" s="99"/>
      <c r="K8" s="100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4" customFormat="1" ht="37.5" customHeight="1" thickBot="1" x14ac:dyDescent="0.35">
      <c r="A9" s="96" t="s">
        <v>10</v>
      </c>
      <c r="B9" s="97"/>
      <c r="C9" s="101" t="s">
        <v>5</v>
      </c>
      <c r="D9" s="102"/>
      <c r="E9" s="102"/>
      <c r="F9" s="103"/>
      <c r="G9" s="104" t="s">
        <v>11</v>
      </c>
      <c r="H9" s="105"/>
      <c r="I9" s="106" t="s">
        <v>5</v>
      </c>
      <c r="J9" s="107"/>
      <c r="K9" s="108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s="4" customFormat="1" ht="72.75" customHeight="1" x14ac:dyDescent="0.3">
      <c r="A10" s="87" t="s">
        <v>51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4" customFormat="1" ht="81.75" customHeight="1" x14ac:dyDescent="0.3">
      <c r="A11" s="87" t="s">
        <v>12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3" customFormat="1" ht="37.5" customHeight="1" thickBot="1" x14ac:dyDescent="0.35">
      <c r="A12" s="134" t="s">
        <v>50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</row>
    <row r="13" spans="1:29" s="3" customFormat="1" ht="117.75" customHeight="1" thickBot="1" x14ac:dyDescent="0.35">
      <c r="A13" s="30" t="s">
        <v>13</v>
      </c>
      <c r="B13" s="31" t="s">
        <v>14</v>
      </c>
      <c r="C13" s="32" t="s">
        <v>15</v>
      </c>
      <c r="D13" s="33" t="s">
        <v>16</v>
      </c>
      <c r="E13" s="34" t="s">
        <v>17</v>
      </c>
      <c r="F13" s="35" t="s">
        <v>18</v>
      </c>
      <c r="G13" s="35" t="s">
        <v>19</v>
      </c>
      <c r="H13" s="33" t="s">
        <v>20</v>
      </c>
      <c r="I13" s="36" t="s">
        <v>21</v>
      </c>
      <c r="J13" s="33" t="s">
        <v>22</v>
      </c>
      <c r="K13" s="37" t="s">
        <v>23</v>
      </c>
      <c r="L13" s="38" t="s">
        <v>47</v>
      </c>
      <c r="M13" s="38" t="s">
        <v>48</v>
      </c>
      <c r="N13" s="39" t="s">
        <v>49</v>
      </c>
    </row>
    <row r="14" spans="1:29" s="3" customFormat="1" ht="57.75" customHeight="1" x14ac:dyDescent="0.3">
      <c r="A14" s="14" t="s">
        <v>35</v>
      </c>
      <c r="B14" s="15" t="s">
        <v>36</v>
      </c>
      <c r="C14" s="16" t="s">
        <v>52</v>
      </c>
      <c r="D14" s="41">
        <v>0</v>
      </c>
      <c r="E14" s="42">
        <v>0</v>
      </c>
      <c r="F14" s="43">
        <f>SUM(C14*D14)</f>
        <v>0</v>
      </c>
      <c r="G14" s="43">
        <f>F14+(F14*E14)</f>
        <v>0</v>
      </c>
      <c r="H14" s="17" t="s">
        <v>5</v>
      </c>
      <c r="I14" s="17" t="s">
        <v>5</v>
      </c>
      <c r="J14" s="17" t="s">
        <v>5</v>
      </c>
      <c r="K14" s="17" t="s">
        <v>5</v>
      </c>
      <c r="L14" s="44" t="s">
        <v>5</v>
      </c>
      <c r="M14" s="44" t="s">
        <v>5</v>
      </c>
      <c r="N14" s="45" t="s">
        <v>5</v>
      </c>
    </row>
    <row r="15" spans="1:29" s="3" customFormat="1" ht="57.75" customHeight="1" x14ac:dyDescent="0.3">
      <c r="A15" s="18" t="s">
        <v>37</v>
      </c>
      <c r="B15" s="19" t="s">
        <v>24</v>
      </c>
      <c r="C15" s="20" t="s">
        <v>53</v>
      </c>
      <c r="D15" s="24">
        <v>0</v>
      </c>
      <c r="E15" s="25">
        <v>0</v>
      </c>
      <c r="F15" s="26">
        <f>SUM(C15*D15)</f>
        <v>0</v>
      </c>
      <c r="G15" s="26">
        <f>F15+(F15*E15)</f>
        <v>0</v>
      </c>
      <c r="H15" s="27" t="s">
        <v>5</v>
      </c>
      <c r="I15" s="27" t="s">
        <v>5</v>
      </c>
      <c r="J15" s="27" t="s">
        <v>5</v>
      </c>
      <c r="K15" s="27" t="s">
        <v>5</v>
      </c>
      <c r="L15" s="40" t="s">
        <v>5</v>
      </c>
      <c r="M15" s="40" t="s">
        <v>5</v>
      </c>
      <c r="N15" s="46" t="s">
        <v>5</v>
      </c>
    </row>
    <row r="16" spans="1:29" s="3" customFormat="1" ht="57.75" customHeight="1" thickBot="1" x14ac:dyDescent="0.35">
      <c r="A16" s="21" t="s">
        <v>37</v>
      </c>
      <c r="B16" s="22" t="s">
        <v>36</v>
      </c>
      <c r="C16" s="23" t="s">
        <v>54</v>
      </c>
      <c r="D16" s="47">
        <v>0</v>
      </c>
      <c r="E16" s="48">
        <v>0</v>
      </c>
      <c r="F16" s="49">
        <f t="shared" ref="F16" si="0">SUM(C16*D16)</f>
        <v>0</v>
      </c>
      <c r="G16" s="49">
        <f t="shared" ref="G16" si="1">F16+(F16*E16)</f>
        <v>0</v>
      </c>
      <c r="H16" s="50" t="s">
        <v>5</v>
      </c>
      <c r="I16" s="50" t="s">
        <v>5</v>
      </c>
      <c r="J16" s="50" t="s">
        <v>5</v>
      </c>
      <c r="K16" s="50" t="s">
        <v>5</v>
      </c>
      <c r="L16" s="51" t="s">
        <v>5</v>
      </c>
      <c r="M16" s="51" t="s">
        <v>5</v>
      </c>
      <c r="N16" s="52" t="s">
        <v>5</v>
      </c>
    </row>
    <row r="17" spans="1:12" s="3" customFormat="1" ht="36" customHeight="1" thickBot="1" x14ac:dyDescent="0.35">
      <c r="A17" s="88" t="s">
        <v>25</v>
      </c>
      <c r="B17" s="89"/>
      <c r="C17" s="89"/>
      <c r="D17" s="89"/>
      <c r="E17" s="90"/>
      <c r="F17" s="53">
        <f>SUM(F14:F16)</f>
        <v>0</v>
      </c>
      <c r="G17" s="54">
        <f>SUM(G14:G16)</f>
        <v>0</v>
      </c>
      <c r="H17" s="5"/>
      <c r="I17" s="5"/>
      <c r="J17" s="5"/>
      <c r="K17" s="5"/>
      <c r="L17" s="5"/>
    </row>
    <row r="18" spans="1:12" s="3" customFormat="1" ht="15.6" x14ac:dyDescent="0.3">
      <c r="A18" s="6"/>
      <c r="B18" s="6"/>
      <c r="C18" s="6"/>
      <c r="D18" s="6"/>
      <c r="E18" s="6"/>
      <c r="F18" s="7"/>
      <c r="G18" s="8"/>
      <c r="H18" s="5"/>
      <c r="I18" s="5"/>
      <c r="J18" s="5"/>
      <c r="K18" s="5"/>
      <c r="L18" s="5"/>
    </row>
    <row r="19" spans="1:12" s="3" customFormat="1" ht="30" customHeight="1" thickBot="1" x14ac:dyDescent="0.35">
      <c r="A19" s="95" t="s">
        <v>26</v>
      </c>
      <c r="B19" s="95"/>
      <c r="C19" s="95"/>
      <c r="D19" s="95"/>
      <c r="E19" s="95"/>
      <c r="F19" s="9"/>
      <c r="G19" s="9"/>
      <c r="H19" s="9"/>
      <c r="I19" s="9"/>
      <c r="J19" s="9"/>
      <c r="K19" s="9"/>
      <c r="L19" s="5"/>
    </row>
    <row r="20" spans="1:12" s="11" customFormat="1" ht="47.4" customHeight="1" thickBot="1" x14ac:dyDescent="0.35">
      <c r="A20" s="91" t="s">
        <v>38</v>
      </c>
      <c r="B20" s="92"/>
      <c r="C20" s="92"/>
      <c r="D20" s="93" t="s">
        <v>27</v>
      </c>
      <c r="E20" s="94"/>
      <c r="F20" s="10"/>
      <c r="G20" s="10"/>
      <c r="H20" s="10"/>
      <c r="I20" s="10"/>
      <c r="J20" s="10"/>
      <c r="K20" s="10"/>
      <c r="L20" s="10"/>
    </row>
    <row r="21" spans="1:12" s="11" customFormat="1" ht="97.2" customHeight="1" thickBot="1" x14ac:dyDescent="0.35">
      <c r="A21" s="75" t="s">
        <v>28</v>
      </c>
      <c r="B21" s="76"/>
      <c r="C21" s="76"/>
      <c r="D21" s="77" t="s">
        <v>5</v>
      </c>
      <c r="E21" s="78"/>
      <c r="F21" s="10"/>
      <c r="G21" s="10"/>
      <c r="H21" s="10"/>
      <c r="I21" s="10"/>
      <c r="J21" s="10"/>
      <c r="K21" s="10"/>
      <c r="L21" s="10"/>
    </row>
    <row r="22" spans="1:12" s="28" customFormat="1" ht="33.6" customHeight="1" x14ac:dyDescent="0.3">
      <c r="A22" s="79" t="s">
        <v>29</v>
      </c>
      <c r="B22" s="80"/>
      <c r="C22" s="81"/>
      <c r="D22" s="82" t="s">
        <v>5</v>
      </c>
      <c r="E22" s="83"/>
    </row>
    <row r="23" spans="1:12" s="28" customFormat="1" ht="33.6" customHeight="1" x14ac:dyDescent="0.3">
      <c r="A23" s="84" t="s">
        <v>39</v>
      </c>
      <c r="B23" s="85"/>
      <c r="C23" s="86"/>
      <c r="D23" s="82" t="s">
        <v>5</v>
      </c>
      <c r="E23" s="83"/>
    </row>
    <row r="24" spans="1:12" s="28" customFormat="1" ht="33.6" customHeight="1" x14ac:dyDescent="0.3">
      <c r="A24" s="79" t="s">
        <v>30</v>
      </c>
      <c r="B24" s="80"/>
      <c r="C24" s="81"/>
      <c r="D24" s="60" t="s">
        <v>5</v>
      </c>
      <c r="E24" s="61"/>
    </row>
    <row r="25" spans="1:12" s="29" customFormat="1" ht="33.6" customHeight="1" x14ac:dyDescent="0.3">
      <c r="A25" s="72" t="s">
        <v>40</v>
      </c>
      <c r="B25" s="73"/>
      <c r="C25" s="74"/>
      <c r="D25" s="60" t="s">
        <v>5</v>
      </c>
      <c r="E25" s="61"/>
    </row>
    <row r="26" spans="1:12" s="29" customFormat="1" ht="33.6" customHeight="1" x14ac:dyDescent="0.3">
      <c r="A26" s="72" t="s">
        <v>41</v>
      </c>
      <c r="B26" s="73"/>
      <c r="C26" s="74"/>
      <c r="D26" s="60" t="s">
        <v>5</v>
      </c>
      <c r="E26" s="61"/>
    </row>
    <row r="27" spans="1:12" s="29" customFormat="1" ht="33.6" customHeight="1" x14ac:dyDescent="0.3">
      <c r="A27" s="72" t="s">
        <v>42</v>
      </c>
      <c r="B27" s="73"/>
      <c r="C27" s="74"/>
      <c r="D27" s="60" t="s">
        <v>5</v>
      </c>
      <c r="E27" s="61"/>
    </row>
    <row r="28" spans="1:12" s="29" customFormat="1" ht="33.6" customHeight="1" x14ac:dyDescent="0.3">
      <c r="A28" s="72" t="s">
        <v>43</v>
      </c>
      <c r="B28" s="73"/>
      <c r="C28" s="74"/>
      <c r="D28" s="60" t="s">
        <v>5</v>
      </c>
      <c r="E28" s="61"/>
    </row>
    <row r="29" spans="1:12" s="29" customFormat="1" ht="33.6" customHeight="1" x14ac:dyDescent="0.3">
      <c r="A29" s="72" t="s">
        <v>44</v>
      </c>
      <c r="B29" s="73"/>
      <c r="C29" s="74"/>
      <c r="D29" s="60" t="s">
        <v>5</v>
      </c>
      <c r="E29" s="61"/>
    </row>
    <row r="30" spans="1:12" s="29" customFormat="1" ht="33.6" customHeight="1" x14ac:dyDescent="0.3">
      <c r="A30" s="137" t="s">
        <v>45</v>
      </c>
      <c r="B30" s="138"/>
      <c r="C30" s="139"/>
      <c r="D30" s="60" t="s">
        <v>5</v>
      </c>
      <c r="E30" s="61"/>
    </row>
    <row r="31" spans="1:12" s="28" customFormat="1" ht="33.6" customHeight="1" x14ac:dyDescent="0.3">
      <c r="A31" s="62" t="s">
        <v>31</v>
      </c>
      <c r="B31" s="63"/>
      <c r="C31" s="64"/>
      <c r="D31" s="65" t="s">
        <v>5</v>
      </c>
      <c r="E31" s="66"/>
    </row>
    <row r="32" spans="1:12" s="28" customFormat="1" ht="33.6" customHeight="1" thickBot="1" x14ac:dyDescent="0.35">
      <c r="A32" s="67" t="s">
        <v>46</v>
      </c>
      <c r="B32" s="68"/>
      <c r="C32" s="69"/>
      <c r="D32" s="70" t="s">
        <v>5</v>
      </c>
      <c r="E32" s="71"/>
    </row>
    <row r="33" spans="1:12" ht="24" customHeight="1" x14ac:dyDescent="0.3">
      <c r="A33" s="55" t="s">
        <v>32</v>
      </c>
      <c r="B33" s="55"/>
      <c r="C33" s="55"/>
      <c r="D33" s="55"/>
      <c r="E33" s="55"/>
      <c r="F33" s="9"/>
      <c r="G33" s="9"/>
      <c r="H33" s="9"/>
      <c r="I33" s="9"/>
      <c r="J33" s="9"/>
      <c r="K33" s="9"/>
      <c r="L33" s="9"/>
    </row>
    <row r="34" spans="1:12" x14ac:dyDescent="0.3">
      <c r="A34" s="9"/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x14ac:dyDescent="0.3">
      <c r="A35" s="56" t="s">
        <v>55</v>
      </c>
      <c r="B35" s="56"/>
      <c r="C35" s="56"/>
      <c r="D35" s="56"/>
      <c r="E35" s="56"/>
      <c r="F35" s="56"/>
      <c r="G35" s="56"/>
      <c r="H35" s="9"/>
      <c r="I35" s="9"/>
      <c r="J35" s="9"/>
      <c r="K35" s="9"/>
      <c r="L35" s="9"/>
    </row>
    <row r="36" spans="1:12" x14ac:dyDescent="0.3">
      <c r="A36" s="57"/>
      <c r="B36" s="57"/>
      <c r="C36" s="57"/>
      <c r="D36" s="57"/>
      <c r="E36" s="57"/>
      <c r="F36" s="57"/>
      <c r="G36" s="57"/>
      <c r="H36" s="9"/>
      <c r="I36" s="9"/>
      <c r="J36" s="9"/>
      <c r="K36" s="9"/>
      <c r="L36" s="9"/>
    </row>
    <row r="37" spans="1:12" ht="43.95" customHeight="1" x14ac:dyDescent="0.3">
      <c r="A37" s="58"/>
      <c r="B37" s="58"/>
      <c r="C37" s="58"/>
      <c r="D37" s="58"/>
      <c r="E37" s="58"/>
      <c r="F37" s="58"/>
      <c r="G37" s="58"/>
      <c r="H37" s="9"/>
      <c r="I37" s="9"/>
      <c r="J37" s="9"/>
      <c r="K37" s="9"/>
      <c r="L37" s="9"/>
    </row>
    <row r="38" spans="1:12" x14ac:dyDescent="0.3">
      <c r="A38" s="59" t="s">
        <v>33</v>
      </c>
      <c r="B38" s="59"/>
      <c r="C38" s="59"/>
      <c r="D38" s="59"/>
      <c r="E38" s="59"/>
      <c r="F38" s="59"/>
      <c r="G38" s="59"/>
      <c r="H38" s="9"/>
      <c r="I38" s="9"/>
      <c r="J38" s="9"/>
      <c r="K38" s="9"/>
      <c r="L38" s="9"/>
    </row>
    <row r="39" spans="1:12" x14ac:dyDescent="0.3">
      <c r="A39" s="9"/>
      <c r="B39" s="12"/>
      <c r="C39" s="9"/>
      <c r="D39" s="9"/>
      <c r="E39" s="9"/>
      <c r="F39" s="9"/>
      <c r="G39" s="9"/>
      <c r="H39" s="9"/>
      <c r="I39" s="9"/>
      <c r="J39" s="9"/>
      <c r="K39" s="9"/>
      <c r="L39" s="9"/>
    </row>
  </sheetData>
  <mergeCells count="55">
    <mergeCell ref="A4:B4"/>
    <mergeCell ref="C4:K4"/>
    <mergeCell ref="A1:K1"/>
    <mergeCell ref="A2:B2"/>
    <mergeCell ref="C2:K2"/>
    <mergeCell ref="A3:B3"/>
    <mergeCell ref="C3:K3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F9"/>
    <mergeCell ref="G9:H9"/>
    <mergeCell ref="I9:K9"/>
    <mergeCell ref="A17:E17"/>
    <mergeCell ref="A20:C20"/>
    <mergeCell ref="D20:E20"/>
    <mergeCell ref="A19:E19"/>
    <mergeCell ref="A12:N12"/>
    <mergeCell ref="A11:N11"/>
    <mergeCell ref="A10:N10"/>
    <mergeCell ref="A21:C21"/>
    <mergeCell ref="D21:E21"/>
    <mergeCell ref="A22:C22"/>
    <mergeCell ref="D22:E22"/>
    <mergeCell ref="A26:C26"/>
    <mergeCell ref="D26:E26"/>
    <mergeCell ref="A23:C23"/>
    <mergeCell ref="D23:E23"/>
    <mergeCell ref="A24:C24"/>
    <mergeCell ref="D24:E24"/>
    <mergeCell ref="A25:C25"/>
    <mergeCell ref="D25:E25"/>
    <mergeCell ref="A27:C27"/>
    <mergeCell ref="D27:E27"/>
    <mergeCell ref="A28:C28"/>
    <mergeCell ref="D28:E28"/>
    <mergeCell ref="A29:C29"/>
    <mergeCell ref="D29:E29"/>
    <mergeCell ref="D30:E30"/>
    <mergeCell ref="A31:C31"/>
    <mergeCell ref="D31:E31"/>
    <mergeCell ref="A32:C32"/>
    <mergeCell ref="D32:E32"/>
    <mergeCell ref="A30:C30"/>
    <mergeCell ref="A33:E33"/>
    <mergeCell ref="A35:G35"/>
    <mergeCell ref="A36:G36"/>
    <mergeCell ref="A37:G37"/>
    <mergeCell ref="A38:G38"/>
  </mergeCells>
  <pageMargins left="0.7" right="0.7" top="0.78740157499999996" bottom="0.78740157499999996" header="0.3" footer="0.3"/>
  <pageSetup paperSize="9" scale="57" fitToHeight="0" orientation="landscape" verticalDpi="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K2</vt:lpstr>
      <vt:lpstr>'K2'!Oblast_tisku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Janoušková</dc:creator>
  <cp:lastModifiedBy>Renata Janoušková</cp:lastModifiedBy>
  <cp:lastPrinted>2025-01-09T10:00:45Z</cp:lastPrinted>
  <dcterms:created xsi:type="dcterms:W3CDTF">2024-10-15T09:56:02Z</dcterms:created>
  <dcterms:modified xsi:type="dcterms:W3CDTF">2025-01-09T10:00:50Z</dcterms:modified>
</cp:coreProperties>
</file>