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<sst xmlns="http://schemas.openxmlformats.org/spreadsheetml/2006/main" count="91" uniqueCount="66">
  <si>
    <t>Název zakázky:</t>
  </si>
  <si>
    <t>Druh zakázky:</t>
  </si>
  <si>
    <t>Nadlimitní veřejná zakázka na služby zadávaná v otevřeném řízení podle zákona č. 134/2016 Sb., o zadávání veřejných zakázek</t>
  </si>
  <si>
    <t>Základní identifikační údaje – ZADAVATEL</t>
  </si>
  <si>
    <t>Název:</t>
  </si>
  <si>
    <t>Plzeňský kraj</t>
  </si>
  <si>
    <t>Sídlo:</t>
  </si>
  <si>
    <t>Škroupova 18, 306 13 Plzeň</t>
  </si>
  <si>
    <t>IČO/DIČ:</t>
  </si>
  <si>
    <t>70890366/CZ70890366</t>
  </si>
  <si>
    <t>Osoba oprávněná zastupovat zadavatele:</t>
  </si>
  <si>
    <t>Pavel Hais, člen Rady Plzeňského kraje pro oblast zdravotnictví</t>
  </si>
  <si>
    <t>Kontaktní osoba:</t>
  </si>
  <si>
    <t>Mgr. Magda Mašková</t>
  </si>
  <si>
    <t>Telefon:</t>
  </si>
  <si>
    <t>Email:</t>
  </si>
  <si>
    <t>magda.maskova@plzensky-kraj.cz</t>
  </si>
  <si>
    <t>Základní identifikační údaje – DODAVATEL</t>
  </si>
  <si>
    <t>DOPLNÍ DODAVATEL</t>
  </si>
  <si>
    <t>Osoba oprávněná zastupovat dodavatele:</t>
  </si>
  <si>
    <t>Bankovní spojení:</t>
  </si>
  <si>
    <t>E-mail:</t>
  </si>
  <si>
    <t>mzdové náklady</t>
  </si>
  <si>
    <t>ostatní náklady</t>
  </si>
  <si>
    <t>náklady celkem</t>
  </si>
  <si>
    <t xml:space="preserve">Dodavatel má k dispozici nad rámec požadavků následující technické vybavení: </t>
  </si>
  <si>
    <t>ANO / NE</t>
  </si>
  <si>
    <t>RTG přístroj</t>
  </si>
  <si>
    <t>Sonograf (ultrazvukový přístroj)</t>
  </si>
  <si>
    <t>EKG přístroj</t>
  </si>
  <si>
    <t>Defibrilátor</t>
  </si>
  <si>
    <t>Lůžka k následnému pobytu na záchytné stanici (minimálně 10 lůžek):</t>
  </si>
  <si>
    <t>Personální zajištění (počty pracovníků zajišťujících provoz záchytné stanice)</t>
  </si>
  <si>
    <t>Lékařský personál</t>
  </si>
  <si>
    <t>Všeobecná sestra / praktická sestra</t>
  </si>
  <si>
    <t>Sanitář / ošetřovatel</t>
  </si>
  <si>
    <t>Ostatní personál</t>
  </si>
  <si>
    <t>Nepřetržitě přítomný personál</t>
  </si>
  <si>
    <t>V případě potřeby dostupný personál</t>
  </si>
  <si>
    <t xml:space="preserve">Celkem </t>
  </si>
  <si>
    <t>PODPIS DODAVATELE</t>
  </si>
  <si>
    <t>podpis oprávněné osoby</t>
  </si>
  <si>
    <t>DOPLNÍ DODAVATEL do modrého pole</t>
  </si>
  <si>
    <t>DALŠÍ ÚDAJE</t>
  </si>
  <si>
    <t>jméno, příjmení, funkce, označení dodavatele</t>
  </si>
  <si>
    <t>provozní náklady</t>
  </si>
  <si>
    <r>
      <t>V</t>
    </r>
    <r>
      <rPr>
        <b/>
        <sz val="10"/>
        <color rgb="FFFF0000"/>
        <rFont val="Arial"/>
        <family val="2"/>
      </rPr>
      <t xml:space="preserve"> DOPLNÍ DODAVATEL</t>
    </r>
    <r>
      <rPr>
        <b/>
        <sz val="10"/>
        <color theme="1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</si>
  <si>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dne </t>
    </r>
    <r>
      <rPr>
        <b/>
        <sz val="10"/>
        <color rgb="FFFF0000"/>
        <rFont val="Arial"/>
        <family val="2"/>
      </rPr>
      <t>DOPLNÍ DODAVATEL</t>
    </r>
  </si>
  <si>
    <t>Pokyny k vyplnění: Dodavatel v Krycím listu nabídky vyplní modře označená pole.</t>
  </si>
  <si>
    <t>„Zajištění provozování protialkoholní záchytné stanice na území Plzeňského kraje v letech 2025 - 2027“</t>
  </si>
  <si>
    <r>
      <t>„</t>
    </r>
    <r>
      <rPr>
        <b/>
        <sz val="11"/>
        <color theme="1"/>
        <rFont val="Arial"/>
        <family val="2"/>
      </rPr>
      <t>Zajištění provozování protialkoholní záchytné stanice na území Plzeňského kraje v letech 2025 - 2027</t>
    </r>
    <r>
      <rPr>
        <b/>
        <sz val="11"/>
        <color rgb="FF000000"/>
        <rFont val="Arial"/>
        <family val="2"/>
      </rPr>
      <t>“</t>
    </r>
  </si>
  <si>
    <t>Příloha č. 1</t>
  </si>
  <si>
    <t>Příloha č. 1 – KRYCÍ LIST NABÍDKY</t>
  </si>
  <si>
    <t>HODNOTÍCÍ KRITÉRIUM A) NABÍDKOVÁ CENA</t>
  </si>
  <si>
    <t>HODNOTÍCÍ KRITÉRIUM B) TECHNICKÉ VYBAVENÍ ZDRAVOTNICKÉHO ZAŘÍZENÍ</t>
  </si>
  <si>
    <t>HODNOTÍCÍ KRITÉRIUM C) POČET LŮŽEK</t>
  </si>
  <si>
    <r>
      <t>Závazek uchazeče vyjadřující jeho schopnost vybrat vyúčtované úhrady za veškerá poskytnutá vyšetření a následné pobyty na záchytné stanici od vyšetřených osob. Uchazeč uvede tento údaj v %. Úspěšnost se v současné době pohybuje v rozmezí 10 - 15 %</t>
    </r>
    <r>
      <rPr>
        <sz val="10"/>
        <color theme="1"/>
        <rFont val="Arial"/>
        <family val="2"/>
      </rPr>
      <t>:</t>
    </r>
  </si>
  <si>
    <r>
      <t>Nabídková cena za 1 rok v Kč bez DPH</t>
    </r>
    <r>
      <rPr>
        <sz val="10"/>
        <color theme="1"/>
        <rFont val="Arial"/>
        <family val="2"/>
      </rPr>
      <t xml:space="preserve"> (rozdíl mezi předpokládanými náklady dle řádku 33 této tabulky a skutečnými výnosy dle řádku 35 této tabulky:</t>
    </r>
  </si>
  <si>
    <r>
      <t xml:space="preserve">Nabídková cena za 1 rok v Kč včetně DPH </t>
    </r>
    <r>
      <rPr>
        <sz val="10"/>
        <color theme="1"/>
        <rFont val="Arial"/>
        <family val="2"/>
      </rPr>
      <t>(rozdíl mezi předpokládanými náklady dle řádku 33 této tabulky a skutečnými výnosy dle řádku 35 této tabulky s uvedením výše DPH):</t>
    </r>
  </si>
  <si>
    <r>
      <t xml:space="preserve">Nabídková cena za 3 roky v Kč bez DPH </t>
    </r>
    <r>
      <rPr>
        <sz val="10"/>
        <color theme="1"/>
        <rFont val="Arial"/>
        <family val="2"/>
      </rPr>
      <t>(rozdíl mezi předpokládanými náklady dle dle řádku 33 této tabulky a skutečnými výnosy dle řádku 35 této tabulky za 3 roky):</t>
    </r>
  </si>
  <si>
    <r>
      <t>Nabídková cena za 3 roky v Kč včetně DPH</t>
    </r>
    <r>
      <rPr>
        <sz val="10"/>
        <color theme="1"/>
        <rFont val="Arial"/>
        <family val="2"/>
      </rPr>
      <t xml:space="preserve"> (rozdíl mezi předpokládanými náklady dle řádku 33 této tabulky a skutečnými výnosy dle řádku 35 této tabulky za 3 roky s uvedením příslušné výše DPH):</t>
    </r>
  </si>
  <si>
    <r>
      <t>Předpokládané výnosy (v Kč bez DPH), kterými je výběr 100 % zúčtovaných úhrad za vyšetření a následný pobyt osob na záchytné stanici za 1 rok, přičemž průměrný počet ošetření činí 1 600 osob</t>
    </r>
    <r>
      <rPr>
        <sz val="10"/>
        <color theme="1"/>
        <rFont val="Arial"/>
        <family val="2"/>
      </rPr>
      <t>:</t>
    </r>
  </si>
  <si>
    <r>
      <t>Předpokládané náklady související s provozováním záchytné stanice za 1 rok (v Kč bez DPH)</t>
    </r>
    <r>
      <rPr>
        <sz val="10"/>
        <color theme="1"/>
        <rFont val="Arial"/>
        <family val="2"/>
      </rPr>
      <t>:</t>
    </r>
  </si>
  <si>
    <r>
      <t xml:space="preserve">Skutečné předpokládané výnosy (v Kč bez DPH), jejichž výše je ovlivněna úspěšností výběru vyúčtovaných úhrad za veškerá poskytnutá vyšetření a následné pobyty na záchytné stanici za 1 rok </t>
    </r>
    <r>
      <rPr>
        <sz val="10"/>
        <color theme="1"/>
        <rFont val="Arial"/>
        <family val="2"/>
      </rPr>
      <t>(toto činí navržený percentuelní závazek uchazeče dle řádku 34 této tabulky z částky dle řádku 29 této tabulky</t>
    </r>
    <r>
      <rPr>
        <b/>
        <sz val="10"/>
        <color theme="1"/>
        <rFont val="Arial"/>
        <family val="2"/>
      </rPr>
      <t xml:space="preserve"> a </t>
    </r>
    <r>
      <rPr>
        <b/>
        <sz val="10"/>
        <color rgb="FF050405"/>
        <rFont val="Arial"/>
        <family val="2"/>
      </rPr>
      <t>případné další předpokládané výnosy související s provozováním záchytné stanice</t>
    </r>
    <r>
      <rPr>
        <sz val="10"/>
        <color theme="1"/>
        <rFont val="Arial"/>
        <family val="2"/>
      </rPr>
      <t>:</t>
    </r>
  </si>
  <si>
    <r>
      <t>Cena za vyšetření a následný pobyt vyšetřené osoby na protialkoholní záchytné stanici (v Kč bez DPH), v maximální výši 4 500 Kč</t>
    </r>
    <r>
      <rPr>
        <sz val="10"/>
        <color theme="1"/>
        <rFont val="Arial"/>
        <family val="2"/>
      </rPr>
      <t>: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</si>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</sst>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1"/>
      <color rgb="FF01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50405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9" fillId="0" borderId="0" xfId="0" applyFont="1" applyBorder="1" applyAlignment="1">
      <alignment horizontal="left" vertical="center"/>
    </xf>
    <xf numFmtId="0" fontId="13" fillId="0" borderId="0" xfId="0" applyFont="1" applyBorder="1"/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3" fontId="13" fillId="2" borderId="11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 wrapText="1"/>
    </xf>
    <xf numFmtId="3" fontId="13" fillId="3" borderId="19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3" fontId="13" fillId="2" borderId="19" xfId="0" applyNumberFormat="1" applyFont="1" applyFill="1" applyBorder="1" applyAlignment="1">
      <alignment horizontal="center" vertical="center"/>
    </xf>
    <xf numFmtId="3" fontId="10" fillId="3" borderId="19" xfId="0" applyNumberFormat="1" applyFont="1" applyFill="1" applyBorder="1" applyAlignment="1">
      <alignment horizontal="center" vertical="center"/>
    </xf>
    <xf numFmtId="9" fontId="13" fillId="2" borderId="19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justify" vertical="center" wrapText="1"/>
    </xf>
    <xf numFmtId="3" fontId="10" fillId="2" borderId="19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49" fontId="13" fillId="2" borderId="19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1" fontId="13" fillId="2" borderId="21" xfId="0" applyNumberFormat="1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1" fontId="13" fillId="2" borderId="19" xfId="0" applyNumberFormat="1" applyFont="1" applyFill="1" applyBorder="1" applyAlignment="1">
      <alignment horizontal="center" vertical="center" wrapText="1"/>
    </xf>
    <xf numFmtId="1" fontId="13" fillId="2" borderId="19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10" fillId="3" borderId="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workbookViewId="0" topLeftCell="A1">
      <selection activeCell="A3" sqref="A3:F3"/>
    </sheetView>
  </sheetViews>
  <sheetFormatPr defaultColWidth="8.8515625" defaultRowHeight="15"/>
  <cols>
    <col min="1" max="1" width="31.140625" style="3" customWidth="1"/>
    <col min="2" max="2" width="13.7109375" style="3" customWidth="1"/>
    <col min="3" max="3" width="14.140625" style="3" customWidth="1"/>
    <col min="4" max="6" width="12.7109375" style="3" customWidth="1"/>
    <col min="7" max="16384" width="8.8515625" style="3" customWidth="1"/>
  </cols>
  <sheetData>
    <row r="1" spans="1:6" ht="15" customHeight="1">
      <c r="A1" s="31" t="s">
        <v>51</v>
      </c>
      <c r="B1" s="31"/>
      <c r="C1" s="31"/>
      <c r="D1" s="31"/>
      <c r="E1" s="31"/>
      <c r="F1" s="31"/>
    </row>
    <row r="2" spans="1:6" ht="15" customHeight="1" thickBot="1">
      <c r="A2" s="32" t="s">
        <v>49</v>
      </c>
      <c r="B2" s="32"/>
      <c r="C2" s="32"/>
      <c r="D2" s="32"/>
      <c r="E2" s="32"/>
      <c r="F2" s="32"/>
    </row>
    <row r="3" spans="1:6" ht="34.9" customHeight="1" thickBot="1">
      <c r="A3" s="54" t="s">
        <v>52</v>
      </c>
      <c r="B3" s="55"/>
      <c r="C3" s="55"/>
      <c r="D3" s="55"/>
      <c r="E3" s="55"/>
      <c r="F3" s="56"/>
    </row>
    <row r="4" spans="1:6" ht="39" customHeight="1">
      <c r="A4" s="51" t="s">
        <v>0</v>
      </c>
      <c r="B4" s="52" t="s">
        <v>50</v>
      </c>
      <c r="C4" s="52"/>
      <c r="D4" s="52"/>
      <c r="E4" s="52"/>
      <c r="F4" s="53"/>
    </row>
    <row r="5" spans="1:6" ht="51.6" customHeight="1" thickBot="1">
      <c r="A5" s="48" t="s">
        <v>1</v>
      </c>
      <c r="B5" s="49" t="s">
        <v>2</v>
      </c>
      <c r="C5" s="49"/>
      <c r="D5" s="49"/>
      <c r="E5" s="49"/>
      <c r="F5" s="50"/>
    </row>
    <row r="6" spans="1:6" ht="15" customHeight="1">
      <c r="A6" s="1"/>
      <c r="B6" s="1"/>
      <c r="C6" s="6"/>
      <c r="D6" s="6"/>
      <c r="E6" s="6"/>
      <c r="F6" s="6"/>
    </row>
    <row r="7" spans="1:6" ht="25.15" customHeight="1">
      <c r="A7" s="47" t="s">
        <v>3</v>
      </c>
      <c r="B7" s="47"/>
      <c r="C7" s="47"/>
      <c r="D7" s="47"/>
      <c r="E7" s="47"/>
      <c r="F7" s="47"/>
    </row>
    <row r="8" spans="1:6" ht="27" customHeight="1">
      <c r="A8" s="13" t="s">
        <v>4</v>
      </c>
      <c r="B8" s="38" t="s">
        <v>5</v>
      </c>
      <c r="C8" s="38"/>
      <c r="D8" s="38"/>
      <c r="E8" s="38"/>
      <c r="F8" s="38"/>
    </row>
    <row r="9" spans="1:6" ht="27" customHeight="1">
      <c r="A9" s="13" t="s">
        <v>6</v>
      </c>
      <c r="B9" s="36" t="s">
        <v>7</v>
      </c>
      <c r="C9" s="36"/>
      <c r="D9" s="36"/>
      <c r="E9" s="36"/>
      <c r="F9" s="36"/>
    </row>
    <row r="10" spans="1:6" ht="27" customHeight="1">
      <c r="A10" s="13" t="s">
        <v>8</v>
      </c>
      <c r="B10" s="36" t="s">
        <v>9</v>
      </c>
      <c r="C10" s="36"/>
      <c r="D10" s="36"/>
      <c r="E10" s="36"/>
      <c r="F10" s="36"/>
    </row>
    <row r="11" spans="1:6" ht="27" customHeight="1">
      <c r="A11" s="13" t="s">
        <v>10</v>
      </c>
      <c r="B11" s="36" t="s">
        <v>11</v>
      </c>
      <c r="C11" s="36"/>
      <c r="D11" s="36"/>
      <c r="E11" s="36"/>
      <c r="F11" s="36"/>
    </row>
    <row r="12" spans="1:6" ht="27" customHeight="1">
      <c r="A12" s="13" t="s">
        <v>12</v>
      </c>
      <c r="B12" s="36" t="s">
        <v>13</v>
      </c>
      <c r="C12" s="36"/>
      <c r="D12" s="36"/>
      <c r="E12" s="36"/>
      <c r="F12" s="36"/>
    </row>
    <row r="13" spans="1:6" ht="27" customHeight="1">
      <c r="A13" s="13" t="s">
        <v>14</v>
      </c>
      <c r="B13" s="37">
        <v>377195668</v>
      </c>
      <c r="C13" s="37"/>
      <c r="D13" s="37"/>
      <c r="E13" s="37"/>
      <c r="F13" s="37"/>
    </row>
    <row r="14" spans="1:6" ht="27" customHeight="1">
      <c r="A14" s="13" t="s">
        <v>15</v>
      </c>
      <c r="B14" s="38" t="s">
        <v>16</v>
      </c>
      <c r="C14" s="38"/>
      <c r="D14" s="38"/>
      <c r="E14" s="38"/>
      <c r="F14" s="38"/>
    </row>
    <row r="15" spans="1:6" ht="15" customHeight="1">
      <c r="A15" s="17"/>
      <c r="B15" s="18"/>
      <c r="C15" s="18"/>
      <c r="D15" s="18"/>
      <c r="E15" s="18"/>
      <c r="F15" s="18"/>
    </row>
    <row r="16" spans="1:6" ht="25.15" customHeight="1">
      <c r="A16" s="42" t="s">
        <v>48</v>
      </c>
      <c r="B16" s="43"/>
      <c r="C16" s="43"/>
      <c r="D16" s="43"/>
      <c r="E16" s="43"/>
      <c r="F16" s="43"/>
    </row>
    <row r="17" spans="1:6" ht="25.15" customHeight="1">
      <c r="A17" s="39" t="s">
        <v>17</v>
      </c>
      <c r="B17" s="40"/>
      <c r="C17" s="40"/>
      <c r="D17" s="40"/>
      <c r="E17" s="40"/>
      <c r="F17" s="41"/>
    </row>
    <row r="18" spans="1:6" ht="27" customHeight="1">
      <c r="A18" s="13" t="s">
        <v>4</v>
      </c>
      <c r="B18" s="26" t="s">
        <v>42</v>
      </c>
      <c r="C18" s="26"/>
      <c r="D18" s="25"/>
      <c r="E18" s="25"/>
      <c r="F18" s="25"/>
    </row>
    <row r="19" spans="1:6" ht="27" customHeight="1">
      <c r="A19" s="13" t="s">
        <v>6</v>
      </c>
      <c r="B19" s="26" t="s">
        <v>42</v>
      </c>
      <c r="C19" s="26"/>
      <c r="D19" s="25"/>
      <c r="E19" s="25"/>
      <c r="F19" s="25"/>
    </row>
    <row r="20" spans="1:6" ht="27" customHeight="1">
      <c r="A20" s="13" t="s">
        <v>8</v>
      </c>
      <c r="B20" s="26" t="s">
        <v>42</v>
      </c>
      <c r="C20" s="26"/>
      <c r="D20" s="25"/>
      <c r="E20" s="25"/>
      <c r="F20" s="25"/>
    </row>
    <row r="21" spans="1:6" ht="27" customHeight="1">
      <c r="A21" s="14" t="s">
        <v>19</v>
      </c>
      <c r="B21" s="26" t="s">
        <v>42</v>
      </c>
      <c r="C21" s="26"/>
      <c r="D21" s="25"/>
      <c r="E21" s="25"/>
      <c r="F21" s="25"/>
    </row>
    <row r="22" spans="1:6" ht="27" customHeight="1">
      <c r="A22" s="13" t="s">
        <v>20</v>
      </c>
      <c r="B22" s="26" t="s">
        <v>42</v>
      </c>
      <c r="C22" s="26"/>
      <c r="D22" s="25"/>
      <c r="E22" s="25"/>
      <c r="F22" s="25"/>
    </row>
    <row r="23" spans="1:6" ht="27" customHeight="1">
      <c r="A23" s="13" t="s">
        <v>12</v>
      </c>
      <c r="B23" s="26" t="s">
        <v>42</v>
      </c>
      <c r="C23" s="26"/>
      <c r="D23" s="25"/>
      <c r="E23" s="25"/>
      <c r="F23" s="25"/>
    </row>
    <row r="24" spans="1:6" ht="27" customHeight="1">
      <c r="A24" s="13" t="s">
        <v>14</v>
      </c>
      <c r="B24" s="26" t="s">
        <v>42</v>
      </c>
      <c r="C24" s="26"/>
      <c r="D24" s="25"/>
      <c r="E24" s="25"/>
      <c r="F24" s="25"/>
    </row>
    <row r="25" spans="1:6" s="4" customFormat="1" ht="27" customHeight="1">
      <c r="A25" s="13" t="s">
        <v>21</v>
      </c>
      <c r="B25" s="26" t="s">
        <v>42</v>
      </c>
      <c r="C25" s="26"/>
      <c r="D25" s="25"/>
      <c r="E25" s="25"/>
      <c r="F25" s="25"/>
    </row>
    <row r="26" spans="1:2" ht="54.6" customHeight="1" thickBot="1">
      <c r="A26" s="1"/>
      <c r="B26" s="2"/>
    </row>
    <row r="27" spans="1:6" ht="25.15" customHeight="1" thickBot="1">
      <c r="A27" s="59" t="s">
        <v>53</v>
      </c>
      <c r="B27" s="60"/>
      <c r="C27" s="60"/>
      <c r="D27" s="60"/>
      <c r="E27" s="60"/>
      <c r="F27" s="61"/>
    </row>
    <row r="28" spans="1:6" s="19" customFormat="1" ht="88.15" customHeight="1">
      <c r="A28" s="62" t="s">
        <v>64</v>
      </c>
      <c r="B28" s="57" t="s">
        <v>42</v>
      </c>
      <c r="C28" s="57"/>
      <c r="D28" s="58"/>
      <c r="E28" s="58"/>
      <c r="F28" s="63"/>
    </row>
    <row r="29" spans="1:6" ht="108.6" customHeight="1">
      <c r="A29" s="64" t="s">
        <v>61</v>
      </c>
      <c r="B29" s="26"/>
      <c r="C29" s="26"/>
      <c r="D29" s="27">
        <f>1600*D28</f>
        <v>0</v>
      </c>
      <c r="E29" s="27"/>
      <c r="F29" s="65"/>
    </row>
    <row r="30" spans="1:6" ht="49.9" customHeight="1">
      <c r="A30" s="66" t="s">
        <v>62</v>
      </c>
      <c r="B30" s="15" t="s">
        <v>22</v>
      </c>
      <c r="C30" s="20" t="s">
        <v>42</v>
      </c>
      <c r="D30" s="28"/>
      <c r="E30" s="28"/>
      <c r="F30" s="67"/>
    </row>
    <row r="31" spans="1:6" ht="49.9" customHeight="1">
      <c r="A31" s="66"/>
      <c r="B31" s="15" t="s">
        <v>45</v>
      </c>
      <c r="C31" s="20" t="s">
        <v>42</v>
      </c>
      <c r="D31" s="28"/>
      <c r="E31" s="28"/>
      <c r="F31" s="67"/>
    </row>
    <row r="32" spans="1:6" ht="49.9" customHeight="1">
      <c r="A32" s="66"/>
      <c r="B32" s="15" t="s">
        <v>23</v>
      </c>
      <c r="C32" s="20" t="s">
        <v>42</v>
      </c>
      <c r="D32" s="28"/>
      <c r="E32" s="28"/>
      <c r="F32" s="67"/>
    </row>
    <row r="33" spans="1:6" ht="49.9" customHeight="1">
      <c r="A33" s="66"/>
      <c r="B33" s="24" t="s">
        <v>24</v>
      </c>
      <c r="C33" s="20"/>
      <c r="D33" s="29">
        <f>D32+D31+D30</f>
        <v>0</v>
      </c>
      <c r="E33" s="29"/>
      <c r="F33" s="68"/>
    </row>
    <row r="34" spans="1:6" ht="138.6" customHeight="1">
      <c r="A34" s="64" t="s">
        <v>56</v>
      </c>
      <c r="B34" s="26" t="s">
        <v>42</v>
      </c>
      <c r="C34" s="26"/>
      <c r="D34" s="35" t="s">
        <v>65</v>
      </c>
      <c r="E34" s="35"/>
      <c r="F34" s="69"/>
    </row>
    <row r="35" spans="1:6" ht="187.15" customHeight="1">
      <c r="A35" s="70" t="s">
        <v>63</v>
      </c>
      <c r="B35" s="26" t="s">
        <v>42</v>
      </c>
      <c r="C35" s="26"/>
      <c r="D35" s="30"/>
      <c r="E35" s="30"/>
      <c r="F35" s="71"/>
    </row>
    <row r="36" spans="1:6" ht="84.6" customHeight="1">
      <c r="A36" s="64" t="s">
        <v>57</v>
      </c>
      <c r="B36" s="26"/>
      <c r="C36" s="26"/>
      <c r="D36" s="29">
        <f>D33-D35</f>
        <v>0</v>
      </c>
      <c r="E36" s="29"/>
      <c r="F36" s="68"/>
    </row>
    <row r="37" spans="1:6" ht="94.9" customHeight="1">
      <c r="A37" s="64" t="s">
        <v>58</v>
      </c>
      <c r="B37" s="26" t="s">
        <v>42</v>
      </c>
      <c r="C37" s="26"/>
      <c r="D37" s="30"/>
      <c r="E37" s="30"/>
      <c r="F37" s="71"/>
    </row>
    <row r="38" spans="1:6" ht="81" customHeight="1">
      <c r="A38" s="64" t="s">
        <v>59</v>
      </c>
      <c r="B38" s="26"/>
      <c r="C38" s="26"/>
      <c r="D38" s="29">
        <f>D36*3</f>
        <v>0</v>
      </c>
      <c r="E38" s="29"/>
      <c r="F38" s="68"/>
    </row>
    <row r="39" spans="1:6" ht="93" customHeight="1" thickBot="1">
      <c r="A39" s="72" t="s">
        <v>60</v>
      </c>
      <c r="B39" s="73"/>
      <c r="C39" s="73"/>
      <c r="D39" s="74">
        <f>D37*3</f>
        <v>0</v>
      </c>
      <c r="E39" s="74"/>
      <c r="F39" s="75"/>
    </row>
    <row r="40" ht="15" customHeight="1" thickBot="1">
      <c r="A40" s="5"/>
    </row>
    <row r="41" spans="1:6" ht="25.15" customHeight="1" thickBot="1">
      <c r="A41" s="59" t="s">
        <v>54</v>
      </c>
      <c r="B41" s="60"/>
      <c r="C41" s="60"/>
      <c r="D41" s="60"/>
      <c r="E41" s="60"/>
      <c r="F41" s="61"/>
    </row>
    <row r="42" spans="1:6" ht="40.15" customHeight="1">
      <c r="A42" s="81" t="s">
        <v>25</v>
      </c>
      <c r="B42" s="82" t="s">
        <v>26</v>
      </c>
      <c r="C42" s="82"/>
      <c r="D42" s="82"/>
      <c r="E42" s="82"/>
      <c r="F42" s="83"/>
    </row>
    <row r="43" spans="1:6" ht="25.15" customHeight="1">
      <c r="A43" s="76" t="s">
        <v>27</v>
      </c>
      <c r="B43" s="26" t="s">
        <v>42</v>
      </c>
      <c r="C43" s="26"/>
      <c r="D43" s="25"/>
      <c r="E43" s="25"/>
      <c r="F43" s="77"/>
    </row>
    <row r="44" spans="1:6" ht="25.15" customHeight="1">
      <c r="A44" s="76" t="s">
        <v>28</v>
      </c>
      <c r="B44" s="26" t="s">
        <v>42</v>
      </c>
      <c r="C44" s="26"/>
      <c r="D44" s="25"/>
      <c r="E44" s="25"/>
      <c r="F44" s="77"/>
    </row>
    <row r="45" spans="1:6" ht="25.15" customHeight="1">
      <c r="A45" s="76" t="s">
        <v>29</v>
      </c>
      <c r="B45" s="26" t="s">
        <v>42</v>
      </c>
      <c r="C45" s="26"/>
      <c r="D45" s="25"/>
      <c r="E45" s="25"/>
      <c r="F45" s="77"/>
    </row>
    <row r="46" spans="1:6" ht="25.15" customHeight="1" thickBot="1">
      <c r="A46" s="78" t="s">
        <v>30</v>
      </c>
      <c r="B46" s="73" t="s">
        <v>42</v>
      </c>
      <c r="C46" s="73"/>
      <c r="D46" s="79"/>
      <c r="E46" s="79"/>
      <c r="F46" s="80"/>
    </row>
    <row r="47" ht="19.15" customHeight="1" thickBot="1">
      <c r="A47" s="5"/>
    </row>
    <row r="48" spans="1:6" ht="25.15" customHeight="1" thickBot="1">
      <c r="A48" s="59" t="s">
        <v>55</v>
      </c>
      <c r="B48" s="60"/>
      <c r="C48" s="60"/>
      <c r="D48" s="60"/>
      <c r="E48" s="60"/>
      <c r="F48" s="61"/>
    </row>
    <row r="49" spans="1:6" ht="48.6" customHeight="1" thickBot="1">
      <c r="A49" s="84" t="s">
        <v>31</v>
      </c>
      <c r="B49" s="85" t="s">
        <v>42</v>
      </c>
      <c r="C49" s="85"/>
      <c r="D49" s="86">
        <v>0</v>
      </c>
      <c r="E49" s="86"/>
      <c r="F49" s="87"/>
    </row>
    <row r="50" spans="1:6" ht="15" customHeight="1" thickBot="1">
      <c r="A50" s="7"/>
      <c r="B50" s="6"/>
      <c r="C50" s="6"/>
      <c r="D50" s="6"/>
      <c r="E50" s="6"/>
      <c r="F50" s="6"/>
    </row>
    <row r="51" spans="1:6" ht="25.15" customHeight="1" thickBot="1">
      <c r="A51" s="59" t="s">
        <v>43</v>
      </c>
      <c r="B51" s="60"/>
      <c r="C51" s="60"/>
      <c r="D51" s="60"/>
      <c r="E51" s="60"/>
      <c r="F51" s="61"/>
    </row>
    <row r="52" spans="1:6" ht="25.15" customHeight="1">
      <c r="A52" s="89" t="s">
        <v>42</v>
      </c>
      <c r="B52" s="88"/>
      <c r="C52" s="88"/>
      <c r="D52" s="88"/>
      <c r="E52" s="88"/>
      <c r="F52" s="90"/>
    </row>
    <row r="53" spans="1:6" ht="50.45" customHeight="1">
      <c r="A53" s="91" t="s">
        <v>32</v>
      </c>
      <c r="B53" s="21"/>
      <c r="C53" s="21" t="s">
        <v>33</v>
      </c>
      <c r="D53" s="21" t="s">
        <v>34</v>
      </c>
      <c r="E53" s="21" t="s">
        <v>35</v>
      </c>
      <c r="F53" s="92" t="s">
        <v>36</v>
      </c>
    </row>
    <row r="54" spans="1:6" ht="25.15" customHeight="1">
      <c r="A54" s="91"/>
      <c r="B54" s="33" t="s">
        <v>37</v>
      </c>
      <c r="C54" s="34">
        <v>0</v>
      </c>
      <c r="D54" s="34">
        <v>0</v>
      </c>
      <c r="E54" s="34">
        <v>0</v>
      </c>
      <c r="F54" s="93">
        <v>0</v>
      </c>
    </row>
    <row r="55" spans="1:6" ht="24.6" customHeight="1">
      <c r="A55" s="91"/>
      <c r="B55" s="33"/>
      <c r="C55" s="34"/>
      <c r="D55" s="34"/>
      <c r="E55" s="34"/>
      <c r="F55" s="93"/>
    </row>
    <row r="56" spans="1:6" ht="57.6" customHeight="1">
      <c r="A56" s="91"/>
      <c r="B56" s="23" t="s">
        <v>38</v>
      </c>
      <c r="C56" s="22">
        <v>0</v>
      </c>
      <c r="D56" s="22">
        <v>0</v>
      </c>
      <c r="E56" s="22">
        <v>0</v>
      </c>
      <c r="F56" s="94">
        <v>0</v>
      </c>
    </row>
    <row r="57" spans="1:6" ht="25.15" customHeight="1" thickBot="1">
      <c r="A57" s="95"/>
      <c r="B57" s="96" t="s">
        <v>39</v>
      </c>
      <c r="C57" s="97">
        <f>C54+C56</f>
        <v>0</v>
      </c>
      <c r="D57" s="97">
        <f aca="true" t="shared" si="0" ref="D57:F57">D54+D56</f>
        <v>0</v>
      </c>
      <c r="E57" s="97">
        <f t="shared" si="0"/>
        <v>0</v>
      </c>
      <c r="F57" s="98">
        <f t="shared" si="0"/>
        <v>0</v>
      </c>
    </row>
    <row r="58" spans="1:6" ht="25.15" customHeight="1">
      <c r="A58" s="9"/>
      <c r="B58" s="10"/>
      <c r="C58" s="10"/>
      <c r="D58" s="10"/>
      <c r="E58" s="10"/>
      <c r="F58" s="10"/>
    </row>
    <row r="59" spans="1:6" ht="25.15" customHeight="1">
      <c r="A59" s="9"/>
      <c r="B59" s="10"/>
      <c r="C59" s="10"/>
      <c r="D59" s="10"/>
      <c r="E59" s="10"/>
      <c r="F59" s="10"/>
    </row>
    <row r="60" spans="1:6" ht="25.15" customHeight="1">
      <c r="A60" s="44" t="s">
        <v>46</v>
      </c>
      <c r="B60" s="44"/>
      <c r="C60" s="44"/>
      <c r="D60" s="44"/>
      <c r="E60" s="44"/>
      <c r="F60" s="44"/>
    </row>
    <row r="61" spans="1:6" s="16" customFormat="1" ht="34.9" customHeight="1">
      <c r="A61" s="46" t="s">
        <v>47</v>
      </c>
      <c r="B61" s="46"/>
      <c r="C61" s="46"/>
      <c r="D61" s="46"/>
      <c r="E61" s="46"/>
      <c r="F61" s="46"/>
    </row>
    <row r="62" spans="1:6" ht="97.9" customHeight="1">
      <c r="A62" s="11"/>
      <c r="B62" s="11"/>
      <c r="C62" s="11"/>
      <c r="D62" s="11"/>
      <c r="E62" s="11"/>
      <c r="F62" s="11"/>
    </row>
    <row r="63" spans="1:6" ht="25.15" customHeight="1">
      <c r="A63" s="46" t="s">
        <v>40</v>
      </c>
      <c r="B63" s="46"/>
      <c r="C63" s="46"/>
      <c r="D63" s="46"/>
      <c r="E63" s="46"/>
      <c r="F63" s="46"/>
    </row>
    <row r="64" spans="1:6" ht="25.15" customHeight="1">
      <c r="A64" s="44"/>
      <c r="B64" s="44"/>
      <c r="C64" s="44"/>
      <c r="D64" s="44"/>
      <c r="E64" s="44"/>
      <c r="F64" s="44"/>
    </row>
    <row r="65" spans="1:6" ht="25.15" customHeight="1">
      <c r="A65" s="44" t="s">
        <v>41</v>
      </c>
      <c r="B65" s="44"/>
      <c r="C65" s="44"/>
      <c r="D65" s="44"/>
      <c r="E65" s="44"/>
      <c r="F65" s="44"/>
    </row>
    <row r="66" spans="1:6" ht="25.15" customHeight="1">
      <c r="A66" s="45" t="s">
        <v>44</v>
      </c>
      <c r="B66" s="45"/>
      <c r="C66" s="45"/>
      <c r="D66" s="45"/>
      <c r="E66" s="45"/>
      <c r="F66" s="45"/>
    </row>
    <row r="67" spans="1:15" ht="25.15" customHeight="1">
      <c r="A67" s="46" t="s">
        <v>18</v>
      </c>
      <c r="B67" s="46"/>
      <c r="C67" s="46"/>
      <c r="D67" s="46"/>
      <c r="E67" s="46"/>
      <c r="F67" s="46"/>
      <c r="G67" s="6"/>
      <c r="H67" s="6"/>
      <c r="I67" s="6"/>
      <c r="J67" s="6"/>
      <c r="K67" s="6"/>
      <c r="L67" s="6"/>
      <c r="M67" s="6"/>
      <c r="N67" s="6"/>
      <c r="O67" s="6"/>
    </row>
    <row r="68" spans="1:15" ht="25.15" customHeight="1">
      <c r="A68" s="12"/>
      <c r="B68" s="12"/>
      <c r="C68" s="12"/>
      <c r="D68" s="12"/>
      <c r="E68" s="12"/>
      <c r="F68" s="12"/>
      <c r="G68" s="8"/>
      <c r="H68" s="8"/>
      <c r="I68" s="8"/>
      <c r="J68" s="8"/>
      <c r="K68" s="8"/>
      <c r="L68" s="8"/>
      <c r="M68" s="8"/>
      <c r="N68" s="8"/>
      <c r="O68" s="8"/>
    </row>
    <row r="69" spans="1:6" ht="15">
      <c r="A69" s="12"/>
      <c r="B69" s="12"/>
      <c r="C69" s="12"/>
      <c r="D69" s="12"/>
      <c r="E69" s="12"/>
      <c r="F69" s="12"/>
    </row>
  </sheetData>
  <mergeCells count="81">
    <mergeCell ref="A64:F64"/>
    <mergeCell ref="A66:F66"/>
    <mergeCell ref="A67:F67"/>
    <mergeCell ref="A3:F3"/>
    <mergeCell ref="A60:F60"/>
    <mergeCell ref="A61:F61"/>
    <mergeCell ref="A63:F63"/>
    <mergeCell ref="A65:F65"/>
    <mergeCell ref="D36:F36"/>
    <mergeCell ref="B28:C28"/>
    <mergeCell ref="A7:F7"/>
    <mergeCell ref="B8:F8"/>
    <mergeCell ref="B9:F9"/>
    <mergeCell ref="B10:F10"/>
    <mergeCell ref="F54:F55"/>
    <mergeCell ref="A51:F51"/>
    <mergeCell ref="A52:F52"/>
    <mergeCell ref="B4:F4"/>
    <mergeCell ref="B5:F5"/>
    <mergeCell ref="B13:F13"/>
    <mergeCell ref="B14:F14"/>
    <mergeCell ref="A17:F17"/>
    <mergeCell ref="B25:C25"/>
    <mergeCell ref="D18:F18"/>
    <mergeCell ref="D19:F19"/>
    <mergeCell ref="D20:F20"/>
    <mergeCell ref="D21:F21"/>
    <mergeCell ref="D22:F22"/>
    <mergeCell ref="D23:F23"/>
    <mergeCell ref="A16:F16"/>
    <mergeCell ref="B12:F12"/>
    <mergeCell ref="A1:F1"/>
    <mergeCell ref="A2:F2"/>
    <mergeCell ref="A53:A57"/>
    <mergeCell ref="B54:B55"/>
    <mergeCell ref="C54:C55"/>
    <mergeCell ref="D54:D55"/>
    <mergeCell ref="E54:E55"/>
    <mergeCell ref="B29:C29"/>
    <mergeCell ref="A30:A33"/>
    <mergeCell ref="B34:C34"/>
    <mergeCell ref="B35:C35"/>
    <mergeCell ref="B36:C36"/>
    <mergeCell ref="B37:C37"/>
    <mergeCell ref="D34:F34"/>
    <mergeCell ref="B11:F11"/>
    <mergeCell ref="B38:C38"/>
    <mergeCell ref="B23:C23"/>
    <mergeCell ref="A27:F27"/>
    <mergeCell ref="D37:F37"/>
    <mergeCell ref="A41:F41"/>
    <mergeCell ref="B42:F42"/>
    <mergeCell ref="D24:F24"/>
    <mergeCell ref="D25:F25"/>
    <mergeCell ref="B24:C24"/>
    <mergeCell ref="D39:F39"/>
    <mergeCell ref="B39:C39"/>
    <mergeCell ref="D38:F38"/>
    <mergeCell ref="B18:C18"/>
    <mergeCell ref="B43:C43"/>
    <mergeCell ref="B44:C44"/>
    <mergeCell ref="D43:F43"/>
    <mergeCell ref="D44:F44"/>
    <mergeCell ref="D28:F28"/>
    <mergeCell ref="D29:F29"/>
    <mergeCell ref="D30:F30"/>
    <mergeCell ref="D31:F31"/>
    <mergeCell ref="D32:F32"/>
    <mergeCell ref="D33:F33"/>
    <mergeCell ref="D35:F35"/>
    <mergeCell ref="B19:C19"/>
    <mergeCell ref="B20:C20"/>
    <mergeCell ref="B21:C21"/>
    <mergeCell ref="B22:C22"/>
    <mergeCell ref="D45:F45"/>
    <mergeCell ref="D46:F46"/>
    <mergeCell ref="A48:F48"/>
    <mergeCell ref="B49:C49"/>
    <mergeCell ref="D49:F49"/>
    <mergeCell ref="B45:C45"/>
    <mergeCell ref="B46:C4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Váchalová Petra Jana</dc:creator>
  <cp:keywords/>
  <dc:description/>
  <cp:lastModifiedBy>Matyáš Kubík</cp:lastModifiedBy>
  <cp:lastPrinted>2022-08-02T09:03:46Z</cp:lastPrinted>
  <dcterms:created xsi:type="dcterms:W3CDTF">2022-08-02T04:48:37Z</dcterms:created>
  <dcterms:modified xsi:type="dcterms:W3CDTF">2024-06-19T08:21:10Z</dcterms:modified>
  <cp:category/>
  <cp:version/>
  <cp:contentType/>
  <cp:contentStatus/>
</cp:coreProperties>
</file>