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activeTab="0"/>
  </bookViews>
  <sheets>
    <sheet name="Krycí list" sheetId="44" r:id="rId1"/>
  </sheets>
  <definedNames>
    <definedName name="_xlnm.Print_Area" localSheetId="0">'Krycí list'!$A$1:$F$51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<sst xmlns="http://schemas.openxmlformats.org/spreadsheetml/2006/main" count="74" uniqueCount="58">
  <si>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</si>
  <si>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</si>
  <si>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</si>
  <si>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</si>
  <si>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</si>
  <si>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</si>
  <si>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</si>
  <si>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</si>
  <si>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</si>
  <si>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</si>
  <si>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</si>
  <si>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</si>
  <si>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</si>
  <si>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</si>
  <si>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</si>
  <si>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</si>
  <si>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DOPLNIT</t>
  </si>
  <si>
    <t>Název položky</t>
  </si>
  <si>
    <t>Počet ks</t>
  </si>
  <si>
    <t>Cena v Kč bez DPH</t>
  </si>
  <si>
    <t>Výše DPH</t>
  </si>
  <si>
    <t>Cena 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</si>
  <si>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</si>
  <si>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</si>
  <si>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</si>
  <si>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</si>
  <si>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</si>
  <si>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</si>
  <si>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</si>
  <si>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VZ).</t>
  </si>
  <si>
    <t>CELKOVÁ NABÍDKOVÁ CENA</t>
  </si>
  <si>
    <t>Celková nabídková cena</t>
  </si>
  <si>
    <t>VYBUDOVÁNÍ MODERNÍCH ODBORNÝCH UČEBEN - ICT VYBAVENÍ</t>
  </si>
  <si>
    <t>Integrovaná střední škola živnostenská, Plzeň, Škroupova 13</t>
  </si>
  <si>
    <t>Škroupova 209/13, 301 00 Plzeň</t>
  </si>
  <si>
    <t>Mgr. Soňa Pokrupová, ředitelka školy</t>
  </si>
  <si>
    <t>VZMR</t>
  </si>
  <si>
    <t>poptávkové</t>
  </si>
  <si>
    <t xml:space="preserve"> - přijímám zadávací, technické, administrativní obchodní a platební podmínky ve výše uvedené veřejné zakázce, včetně Návrhu kupní smlouvy uveřejněného na profilu zadavatele:  https://ezak.cnpk.cz/profile_display_28.html</t>
  </si>
  <si>
    <t>Multifunkční učebna odborného výcviku</t>
  </si>
  <si>
    <t>Notebook</t>
  </si>
  <si>
    <t>Odborná učebna přírodních věd</t>
  </si>
  <si>
    <t>Interaktivní dotykový panel</t>
  </si>
  <si>
    <t>Držák k dotykovému panelu</t>
  </si>
  <si>
    <t>Žákovský mikroskop</t>
  </si>
  <si>
    <t>Učitelský mikroskop</t>
  </si>
  <si>
    <t>Učebna informačních technologií a grafického designu</t>
  </si>
  <si>
    <t>Osobní počítač</t>
  </si>
  <si>
    <t>Grafický tablet</t>
  </si>
  <si>
    <t>3D tiskárna</t>
  </si>
  <si>
    <t>Kabinet informačních technologií a grafického designu</t>
  </si>
  <si>
    <t>Kabinet přírodních věd a odborného výcviku</t>
  </si>
  <si>
    <t>Tiskárna</t>
  </si>
  <si>
    <t>Zajištění standardu konektivity</t>
  </si>
  <si>
    <t>Server vč. SW</t>
  </si>
  <si>
    <t>Operační systém</t>
  </si>
  <si>
    <t>Kancelářský balík</t>
  </si>
  <si>
    <t>Laserový projektor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</si>
</sst>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7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9" fontId="2" fillId="0" borderId="2" xfId="0" applyNumberFormat="1" applyFont="1" applyBorder="1" applyAlignment="1">
      <alignment horizontal="center" vertical="center"/>
    </xf>
    <xf numFmtId="9" fontId="0" fillId="0" borderId="2" xfId="0" applyNumberFormat="1" applyFont="1" applyBorder="1" applyAlignment="1">
      <alignment horizontal="center" vertical="center"/>
    </xf>
    <xf numFmtId="44" fontId="3" fillId="0" borderId="2" xfId="0" applyNumberFormat="1" applyFont="1" applyBorder="1" applyAlignment="1">
      <alignment vertical="center"/>
    </xf>
    <xf numFmtId="44" fontId="6" fillId="0" borderId="2" xfId="20" applyFont="1" applyBorder="1" applyAlignment="1">
      <alignment horizontal="center" vertical="center" wrapText="1"/>
    </xf>
    <xf numFmtId="44" fontId="0" fillId="0" borderId="0" xfId="0" applyNumberFormat="1"/>
    <xf numFmtId="44" fontId="5" fillId="0" borderId="2" xfId="20" applyNumberFormat="1" applyFont="1" applyBorder="1" applyAlignment="1">
      <alignment horizontal="center" vertical="center"/>
    </xf>
    <xf numFmtId="44" fontId="3" fillId="3" borderId="2" xfId="2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7" fillId="5" borderId="10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6" borderId="11" xfId="0" applyFont="1" applyFill="1" applyBorder="1" applyAlignment="1">
      <alignment horizontal="left" vertical="center"/>
    </xf>
    <xf numFmtId="0" fontId="7" fillId="6" borderId="12" xfId="0" applyFont="1" applyFill="1" applyBorder="1" applyAlignment="1">
      <alignment horizontal="left" vertical="center"/>
    </xf>
    <xf numFmtId="0" fontId="7" fillId="6" borderId="13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49" fontId="0" fillId="0" borderId="16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4" borderId="10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vertical="center" wrapText="1"/>
    </xf>
    <xf numFmtId="0" fontId="7" fillId="4" borderId="9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49" fontId="0" fillId="0" borderId="24" xfId="0" applyNumberFormat="1" applyBorder="1" applyAlignment="1">
      <alignment vertical="center"/>
    </xf>
    <xf numFmtId="49" fontId="0" fillId="0" borderId="16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abSelected="1" workbookViewId="0" topLeftCell="A1">
      <selection activeCell="A32" sqref="A32:B32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20.00390625" style="0" customWidth="1"/>
    <col min="5" max="5" width="11.00390625" style="0" customWidth="1"/>
    <col min="6" max="6" width="20.421875" style="0" customWidth="1"/>
    <col min="8" max="8" width="9.421875" style="0" bestFit="1" customWidth="1"/>
  </cols>
  <sheetData>
    <row r="1" spans="1:6" ht="28.5" customHeight="1">
      <c r="A1" s="27" t="s">
        <v>15</v>
      </c>
      <c r="B1" s="28"/>
      <c r="C1" s="28"/>
      <c r="D1" s="28"/>
      <c r="E1" s="28"/>
      <c r="F1" s="29"/>
    </row>
    <row r="2" spans="1:6" ht="27.75" customHeight="1">
      <c r="A2" s="30" t="s">
        <v>8</v>
      </c>
      <c r="B2" s="31"/>
      <c r="C2" s="31"/>
      <c r="D2" s="31"/>
      <c r="E2" s="31"/>
      <c r="F2" s="32"/>
    </row>
    <row r="3" spans="1:6" ht="30.95" customHeight="1">
      <c r="A3" s="33" t="s">
        <v>32</v>
      </c>
      <c r="B3" s="34"/>
      <c r="C3" s="34"/>
      <c r="D3" s="34"/>
      <c r="E3" s="34"/>
      <c r="F3" s="35"/>
    </row>
    <row r="4" spans="1:6" ht="15">
      <c r="A4" s="5" t="s">
        <v>13</v>
      </c>
      <c r="B4" s="36" t="s">
        <v>33</v>
      </c>
      <c r="C4" s="36"/>
      <c r="D4" s="36"/>
      <c r="E4" s="36"/>
      <c r="F4" s="37"/>
    </row>
    <row r="5" spans="1:6" ht="15">
      <c r="A5" s="1" t="s">
        <v>0</v>
      </c>
      <c r="B5" s="38" t="s">
        <v>34</v>
      </c>
      <c r="C5" s="38"/>
      <c r="D5" s="38"/>
      <c r="E5" s="2" t="s">
        <v>1</v>
      </c>
      <c r="F5" s="15">
        <v>523925</v>
      </c>
    </row>
    <row r="6" spans="1:6" ht="15">
      <c r="A6" s="1" t="s">
        <v>2</v>
      </c>
      <c r="B6" s="39" t="s">
        <v>35</v>
      </c>
      <c r="C6" s="38"/>
      <c r="D6" s="38"/>
      <c r="E6" s="38"/>
      <c r="F6" s="40"/>
    </row>
    <row r="7" spans="1:6" ht="15">
      <c r="A7" s="1" t="s">
        <v>3</v>
      </c>
      <c r="B7" s="9" t="s">
        <v>14</v>
      </c>
      <c r="C7" s="2" t="s">
        <v>4</v>
      </c>
      <c r="D7" s="7" t="s">
        <v>36</v>
      </c>
      <c r="E7" s="2" t="s">
        <v>5</v>
      </c>
      <c r="F7" s="8" t="s">
        <v>37</v>
      </c>
    </row>
    <row r="8" spans="1:6" ht="15">
      <c r="A8" s="41" t="s">
        <v>9</v>
      </c>
      <c r="B8" s="42"/>
      <c r="C8" s="42"/>
      <c r="D8" s="42"/>
      <c r="E8" s="42"/>
      <c r="F8" s="43"/>
    </row>
    <row r="9" spans="1:6" ht="37.5" customHeight="1">
      <c r="A9" s="5" t="s">
        <v>6</v>
      </c>
      <c r="B9" s="44" t="s">
        <v>16</v>
      </c>
      <c r="C9" s="38"/>
      <c r="D9" s="38"/>
      <c r="E9" s="38"/>
      <c r="F9" s="40"/>
    </row>
    <row r="10" spans="1:6" ht="15" customHeight="1">
      <c r="A10" s="1" t="s">
        <v>0</v>
      </c>
      <c r="B10" s="44" t="s">
        <v>16</v>
      </c>
      <c r="C10" s="44"/>
      <c r="D10" s="44"/>
      <c r="E10" s="2" t="s">
        <v>1</v>
      </c>
      <c r="F10" s="6" t="s">
        <v>16</v>
      </c>
    </row>
    <row r="11" spans="1:6" ht="15.75" customHeight="1">
      <c r="A11" s="1" t="s">
        <v>2</v>
      </c>
      <c r="B11" s="44" t="s">
        <v>16</v>
      </c>
      <c r="C11" s="44"/>
      <c r="D11" s="44"/>
      <c r="E11" s="44"/>
      <c r="F11" s="47"/>
    </row>
    <row r="12" spans="1:6" ht="15">
      <c r="A12" s="1" t="s">
        <v>7</v>
      </c>
      <c r="B12" s="44" t="s">
        <v>16</v>
      </c>
      <c r="C12" s="44"/>
      <c r="D12" s="44"/>
      <c r="E12" s="44"/>
      <c r="F12" s="47"/>
    </row>
    <row r="13" spans="1:6" ht="15.75" thickBot="1">
      <c r="A13" s="10" t="s">
        <v>11</v>
      </c>
      <c r="B13" s="53" t="s">
        <v>16</v>
      </c>
      <c r="C13" s="53"/>
      <c r="D13" s="11" t="s">
        <v>12</v>
      </c>
      <c r="E13" s="53" t="s">
        <v>16</v>
      </c>
      <c r="F13" s="54"/>
    </row>
    <row r="14" spans="1:6" ht="24.75" customHeight="1">
      <c r="A14" s="55" t="s">
        <v>30</v>
      </c>
      <c r="B14" s="56"/>
      <c r="C14" s="56"/>
      <c r="D14" s="56"/>
      <c r="E14" s="56"/>
      <c r="F14" s="57"/>
    </row>
    <row r="15" spans="1:6" ht="32.25" customHeight="1">
      <c r="A15" s="58" t="s">
        <v>17</v>
      </c>
      <c r="B15" s="59"/>
      <c r="C15" s="14" t="s">
        <v>18</v>
      </c>
      <c r="D15" s="12" t="s">
        <v>19</v>
      </c>
      <c r="E15" s="14" t="s">
        <v>20</v>
      </c>
      <c r="F15" s="13" t="s">
        <v>21</v>
      </c>
    </row>
    <row r="16" spans="1:6" ht="15">
      <c r="A16" s="45" t="s">
        <v>39</v>
      </c>
      <c r="B16" s="45"/>
      <c r="C16" s="45"/>
      <c r="D16" s="45"/>
      <c r="E16" s="45"/>
      <c r="F16" s="46"/>
    </row>
    <row r="17" spans="1:6" ht="15">
      <c r="A17" s="23" t="s">
        <v>40</v>
      </c>
      <c r="B17" s="24"/>
      <c r="C17" s="14">
        <v>1</v>
      </c>
      <c r="D17" s="19">
        <v>0</v>
      </c>
      <c r="E17" s="17">
        <v>0.21</v>
      </c>
      <c r="F17" s="18">
        <f aca="true" t="shared" si="0" ref="F17:F29">D17*1.21</f>
        <v>0</v>
      </c>
    </row>
    <row r="18" spans="1:6" ht="15">
      <c r="A18" s="23" t="s">
        <v>56</v>
      </c>
      <c r="B18" s="24"/>
      <c r="C18" s="14">
        <v>1</v>
      </c>
      <c r="D18" s="19">
        <v>0</v>
      </c>
      <c r="E18" s="17">
        <v>0.21</v>
      </c>
      <c r="F18" s="18">
        <f t="shared" si="0"/>
        <v>0</v>
      </c>
    </row>
    <row r="19" spans="1:6" ht="15">
      <c r="A19" s="45" t="s">
        <v>41</v>
      </c>
      <c r="B19" s="45"/>
      <c r="C19" s="45"/>
      <c r="D19" s="45"/>
      <c r="E19" s="45"/>
      <c r="F19" s="46"/>
    </row>
    <row r="20" spans="1:6" ht="15">
      <c r="A20" s="23" t="s">
        <v>40</v>
      </c>
      <c r="B20" s="24"/>
      <c r="C20" s="14">
        <v>1</v>
      </c>
      <c r="D20" s="19">
        <v>0</v>
      </c>
      <c r="E20" s="17">
        <v>0.21</v>
      </c>
      <c r="F20" s="18">
        <f t="shared" si="0"/>
        <v>0</v>
      </c>
    </row>
    <row r="21" spans="1:6" ht="15">
      <c r="A21" s="23" t="s">
        <v>56</v>
      </c>
      <c r="B21" s="24"/>
      <c r="C21" s="14">
        <v>1</v>
      </c>
      <c r="D21" s="19">
        <v>0</v>
      </c>
      <c r="E21" s="17">
        <v>0.21</v>
      </c>
      <c r="F21" s="18">
        <f t="shared" si="0"/>
        <v>0</v>
      </c>
    </row>
    <row r="22" spans="1:6" ht="15">
      <c r="A22" s="23" t="s">
        <v>42</v>
      </c>
      <c r="B22" s="24"/>
      <c r="C22" s="14">
        <v>1</v>
      </c>
      <c r="D22" s="19">
        <v>0</v>
      </c>
      <c r="E22" s="17">
        <v>0.21</v>
      </c>
      <c r="F22" s="18">
        <f t="shared" si="0"/>
        <v>0</v>
      </c>
    </row>
    <row r="23" spans="1:6" ht="15">
      <c r="A23" s="23" t="s">
        <v>43</v>
      </c>
      <c r="B23" s="24"/>
      <c r="C23" s="14">
        <v>1</v>
      </c>
      <c r="D23" s="19">
        <v>0</v>
      </c>
      <c r="E23" s="17">
        <v>0.21</v>
      </c>
      <c r="F23" s="18">
        <f t="shared" si="0"/>
        <v>0</v>
      </c>
    </row>
    <row r="24" spans="1:6" ht="15">
      <c r="A24" s="23" t="s">
        <v>44</v>
      </c>
      <c r="B24" s="24"/>
      <c r="C24" s="14">
        <v>7</v>
      </c>
      <c r="D24" s="19">
        <v>0</v>
      </c>
      <c r="E24" s="17">
        <v>0.21</v>
      </c>
      <c r="F24" s="18">
        <f t="shared" si="0"/>
        <v>0</v>
      </c>
    </row>
    <row r="25" spans="1:6" ht="15">
      <c r="A25" s="23" t="s">
        <v>45</v>
      </c>
      <c r="B25" s="24"/>
      <c r="C25" s="14">
        <v>1</v>
      </c>
      <c r="D25" s="19">
        <v>0</v>
      </c>
      <c r="E25" s="17">
        <v>0.21</v>
      </c>
      <c r="F25" s="18">
        <f t="shared" si="0"/>
        <v>0</v>
      </c>
    </row>
    <row r="26" spans="1:6" ht="15">
      <c r="A26" s="45" t="s">
        <v>46</v>
      </c>
      <c r="B26" s="45"/>
      <c r="C26" s="45"/>
      <c r="D26" s="45"/>
      <c r="E26" s="45"/>
      <c r="F26" s="46"/>
    </row>
    <row r="27" spans="1:6" ht="15">
      <c r="A27" s="23" t="s">
        <v>47</v>
      </c>
      <c r="B27" s="24"/>
      <c r="C27" s="14">
        <v>17</v>
      </c>
      <c r="D27" s="19">
        <v>0</v>
      </c>
      <c r="E27" s="17">
        <v>0.21</v>
      </c>
      <c r="F27" s="18">
        <f t="shared" si="0"/>
        <v>0</v>
      </c>
    </row>
    <row r="28" spans="1:6" ht="15">
      <c r="A28" s="23" t="s">
        <v>55</v>
      </c>
      <c r="B28" s="24"/>
      <c r="C28" s="14">
        <v>17</v>
      </c>
      <c r="D28" s="19">
        <v>0</v>
      </c>
      <c r="E28" s="17">
        <v>0.21</v>
      </c>
      <c r="F28" s="18">
        <f t="shared" si="0"/>
        <v>0</v>
      </c>
    </row>
    <row r="29" spans="1:6" ht="15">
      <c r="A29" s="23" t="s">
        <v>56</v>
      </c>
      <c r="B29" s="24"/>
      <c r="C29" s="14">
        <v>17</v>
      </c>
      <c r="D29" s="19">
        <v>0</v>
      </c>
      <c r="E29" s="17">
        <v>0.21</v>
      </c>
      <c r="F29" s="18">
        <f t="shared" si="0"/>
        <v>0</v>
      </c>
    </row>
    <row r="30" spans="1:6" ht="15">
      <c r="A30" s="25" t="s">
        <v>48</v>
      </c>
      <c r="B30" s="26"/>
      <c r="C30" s="14">
        <v>17</v>
      </c>
      <c r="D30" s="19">
        <v>0</v>
      </c>
      <c r="E30" s="17">
        <v>0.21</v>
      </c>
      <c r="F30" s="18">
        <f>D30*1.21</f>
        <v>0</v>
      </c>
    </row>
    <row r="31" spans="1:6" ht="15" customHeight="1">
      <c r="A31" s="25" t="s">
        <v>57</v>
      </c>
      <c r="B31" s="26"/>
      <c r="C31" s="14">
        <v>1</v>
      </c>
      <c r="D31" s="19">
        <v>0</v>
      </c>
      <c r="E31" s="17">
        <v>0.21</v>
      </c>
      <c r="F31" s="18">
        <f aca="true" t="shared" si="1" ref="F31:F41">D31*1.21</f>
        <v>0</v>
      </c>
    </row>
    <row r="32" spans="1:6" ht="15">
      <c r="A32" s="25" t="s">
        <v>49</v>
      </c>
      <c r="B32" s="26"/>
      <c r="C32" s="14">
        <v>3</v>
      </c>
      <c r="D32" s="19">
        <v>0</v>
      </c>
      <c r="E32" s="17">
        <v>0.21</v>
      </c>
      <c r="F32" s="18">
        <f t="shared" si="1"/>
        <v>0</v>
      </c>
    </row>
    <row r="33" spans="1:6" ht="15">
      <c r="A33" s="48" t="s">
        <v>50</v>
      </c>
      <c r="B33" s="49"/>
      <c r="C33" s="49"/>
      <c r="D33" s="49"/>
      <c r="E33" s="49"/>
      <c r="F33" s="50"/>
    </row>
    <row r="34" spans="1:6" ht="15">
      <c r="A34" s="25" t="s">
        <v>40</v>
      </c>
      <c r="B34" s="26"/>
      <c r="C34" s="14">
        <v>4</v>
      </c>
      <c r="D34" s="19">
        <v>0</v>
      </c>
      <c r="E34" s="17">
        <v>0.21</v>
      </c>
      <c r="F34" s="18">
        <f>D34*1.21</f>
        <v>0</v>
      </c>
    </row>
    <row r="35" spans="1:6" ht="15">
      <c r="A35" s="51" t="s">
        <v>56</v>
      </c>
      <c r="B35" s="52"/>
      <c r="C35" s="14">
        <v>4</v>
      </c>
      <c r="D35" s="19">
        <v>0</v>
      </c>
      <c r="E35" s="17">
        <v>0.21</v>
      </c>
      <c r="F35" s="18">
        <f>D35*1.21</f>
        <v>0</v>
      </c>
    </row>
    <row r="36" spans="1:6" ht="15">
      <c r="A36" s="48" t="s">
        <v>51</v>
      </c>
      <c r="B36" s="49"/>
      <c r="C36" s="49"/>
      <c r="D36" s="49"/>
      <c r="E36" s="49"/>
      <c r="F36" s="50"/>
    </row>
    <row r="37" spans="1:6" ht="15">
      <c r="A37" s="25" t="s">
        <v>40</v>
      </c>
      <c r="B37" s="26"/>
      <c r="C37" s="14">
        <v>2</v>
      </c>
      <c r="D37" s="19">
        <v>0</v>
      </c>
      <c r="E37" s="17">
        <v>0.21</v>
      </c>
      <c r="F37" s="18">
        <f t="shared" si="1"/>
        <v>0</v>
      </c>
    </row>
    <row r="38" spans="1:6" ht="15">
      <c r="A38" s="25" t="s">
        <v>56</v>
      </c>
      <c r="B38" s="26"/>
      <c r="C38" s="14">
        <v>2</v>
      </c>
      <c r="D38" s="19">
        <v>0</v>
      </c>
      <c r="E38" s="17">
        <v>0.21</v>
      </c>
      <c r="F38" s="18">
        <f t="shared" si="1"/>
        <v>0</v>
      </c>
    </row>
    <row r="39" spans="1:6" ht="15">
      <c r="A39" s="25" t="s">
        <v>52</v>
      </c>
      <c r="B39" s="26"/>
      <c r="C39" s="14">
        <v>1</v>
      </c>
      <c r="D39" s="19">
        <v>0</v>
      </c>
      <c r="E39" s="17">
        <v>0.21</v>
      </c>
      <c r="F39" s="18">
        <f t="shared" si="1"/>
        <v>0</v>
      </c>
    </row>
    <row r="40" spans="1:6" ht="15">
      <c r="A40" s="48" t="s">
        <v>53</v>
      </c>
      <c r="B40" s="49"/>
      <c r="C40" s="49"/>
      <c r="D40" s="49"/>
      <c r="E40" s="49"/>
      <c r="F40" s="50"/>
    </row>
    <row r="41" spans="1:6" ht="15">
      <c r="A41" s="25" t="s">
        <v>54</v>
      </c>
      <c r="B41" s="26"/>
      <c r="C41" s="14">
        <v>1</v>
      </c>
      <c r="D41" s="19">
        <v>0</v>
      </c>
      <c r="E41" s="17">
        <v>0.21</v>
      </c>
      <c r="F41" s="18">
        <f t="shared" si="1"/>
        <v>0</v>
      </c>
    </row>
    <row r="42" spans="1:8" ht="35.25" customHeight="1">
      <c r="A42" s="65" t="s">
        <v>31</v>
      </c>
      <c r="B42" s="66"/>
      <c r="C42" s="67"/>
      <c r="D42" s="21">
        <f>SUM(D16:D41)</f>
        <v>0</v>
      </c>
      <c r="E42" s="16"/>
      <c r="F42" s="22">
        <f>SUM(F16:F41)</f>
        <v>0</v>
      </c>
      <c r="H42" s="20"/>
    </row>
    <row r="43" spans="1:6" ht="15.75" thickBot="1">
      <c r="A43" s="68" t="s">
        <v>10</v>
      </c>
      <c r="B43" s="69"/>
      <c r="C43" s="69"/>
      <c r="D43" s="69"/>
      <c r="E43" s="69"/>
      <c r="F43" s="70"/>
    </row>
    <row r="44" spans="1:6" ht="15">
      <c r="A44" s="71" t="s">
        <v>22</v>
      </c>
      <c r="B44" s="72"/>
      <c r="C44" s="72"/>
      <c r="D44" s="72"/>
      <c r="E44" s="72"/>
      <c r="F44" s="73"/>
    </row>
    <row r="45" spans="1:6" ht="15">
      <c r="A45" s="74" t="s">
        <v>25</v>
      </c>
      <c r="B45" s="75"/>
      <c r="C45" s="75"/>
      <c r="D45" s="75"/>
      <c r="E45" s="75"/>
      <c r="F45" s="76"/>
    </row>
    <row r="46" spans="1:6" ht="34.5" customHeight="1">
      <c r="A46" s="60" t="s">
        <v>26</v>
      </c>
      <c r="B46" s="61"/>
      <c r="C46" s="61"/>
      <c r="D46" s="61"/>
      <c r="E46" s="61"/>
      <c r="F46" s="62"/>
    </row>
    <row r="47" spans="1:6" ht="30" customHeight="1">
      <c r="A47" s="60" t="s">
        <v>27</v>
      </c>
      <c r="B47" s="61"/>
      <c r="C47" s="61"/>
      <c r="D47" s="61"/>
      <c r="E47" s="61"/>
      <c r="F47" s="62"/>
    </row>
    <row r="48" spans="1:6" ht="58.5" customHeight="1">
      <c r="A48" s="60" t="s">
        <v>28</v>
      </c>
      <c r="B48" s="61"/>
      <c r="C48" s="61"/>
      <c r="D48" s="61"/>
      <c r="E48" s="61"/>
      <c r="F48" s="62"/>
    </row>
    <row r="49" spans="1:6" ht="48" customHeight="1">
      <c r="A49" s="60" t="s">
        <v>38</v>
      </c>
      <c r="B49" s="61"/>
      <c r="C49" s="61"/>
      <c r="D49" s="61"/>
      <c r="E49" s="61"/>
      <c r="F49" s="62"/>
    </row>
    <row r="50" spans="1:6" ht="126" customHeight="1">
      <c r="A50" s="60" t="s">
        <v>29</v>
      </c>
      <c r="B50" s="61"/>
      <c r="C50" s="61"/>
      <c r="D50" s="61"/>
      <c r="E50" s="61"/>
      <c r="F50" s="62"/>
    </row>
    <row r="51" spans="1:6" ht="39" customHeight="1" thickBot="1">
      <c r="A51" s="3" t="s">
        <v>23</v>
      </c>
      <c r="B51" s="63"/>
      <c r="C51" s="63"/>
      <c r="D51" s="4" t="s">
        <v>24</v>
      </c>
      <c r="E51" s="63"/>
      <c r="F51" s="64"/>
    </row>
  </sheetData>
  <mergeCells count="52">
    <mergeCell ref="A38:B38"/>
    <mergeCell ref="A39:B39"/>
    <mergeCell ref="A41:B41"/>
    <mergeCell ref="A42:C42"/>
    <mergeCell ref="A47:F47"/>
    <mergeCell ref="A46:F46"/>
    <mergeCell ref="A43:F43"/>
    <mergeCell ref="A44:F44"/>
    <mergeCell ref="A45:F45"/>
    <mergeCell ref="A40:F40"/>
    <mergeCell ref="A48:F48"/>
    <mergeCell ref="A49:F49"/>
    <mergeCell ref="A50:F50"/>
    <mergeCell ref="B51:C51"/>
    <mergeCell ref="E51:F51"/>
    <mergeCell ref="A37:B37"/>
    <mergeCell ref="B11:F11"/>
    <mergeCell ref="A36:F36"/>
    <mergeCell ref="A34:B34"/>
    <mergeCell ref="A35:B35"/>
    <mergeCell ref="A29:B29"/>
    <mergeCell ref="B12:F12"/>
    <mergeCell ref="B13:C13"/>
    <mergeCell ref="E13:F13"/>
    <mergeCell ref="A14:F14"/>
    <mergeCell ref="A15:B15"/>
    <mergeCell ref="A33:F33"/>
    <mergeCell ref="A20:B20"/>
    <mergeCell ref="A21:B21"/>
    <mergeCell ref="A22:B22"/>
    <mergeCell ref="A23:B23"/>
    <mergeCell ref="A1:F1"/>
    <mergeCell ref="A2:F2"/>
    <mergeCell ref="A3:F3"/>
    <mergeCell ref="A30:B30"/>
    <mergeCell ref="A31:B31"/>
    <mergeCell ref="B4:F4"/>
    <mergeCell ref="B5:D5"/>
    <mergeCell ref="B6:F6"/>
    <mergeCell ref="A8:F8"/>
    <mergeCell ref="B9:F9"/>
    <mergeCell ref="B10:D10"/>
    <mergeCell ref="A16:F16"/>
    <mergeCell ref="A19:F19"/>
    <mergeCell ref="A26:F26"/>
    <mergeCell ref="A17:B17"/>
    <mergeCell ref="A18:B18"/>
    <mergeCell ref="A24:B24"/>
    <mergeCell ref="A25:B25"/>
    <mergeCell ref="A27:B27"/>
    <mergeCell ref="A28:B28"/>
    <mergeCell ref="A32:B3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978bbf-7a32-4d44-a522-db5e1c0c70d4">
      <Terms xmlns="http://schemas.microsoft.com/office/infopath/2007/PartnerControls"/>
    </lcf76f155ced4ddcb4097134ff3c332f>
    <TaxCatchAll xmlns="0e826404-5231-41da-bc98-8397ba8107c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14" ma:contentTypeDescription="Vytvoří nový dokument" ma:contentTypeScope="" ma:versionID="b5fcbeb4db40c6b848a2643bc122f7df">
  <xsd:schema xmlns:xsd="http://www.w3.org/2001/XMLSchema" xmlns:xs="http://www.w3.org/2001/XMLSchema" xmlns:p="http://schemas.microsoft.com/office/2006/metadata/properties" xmlns:ns2="d5978bbf-7a32-4d44-a522-db5e1c0c70d4" xmlns:ns3="0e826404-5231-41da-bc98-8397ba8107c8" targetNamespace="http://schemas.microsoft.com/office/2006/metadata/properties" ma:root="true" ma:fieldsID="34a9c005e94bebf93700272dac13a84d" ns2:_="" ns3:_="">
    <xsd:import namespace="d5978bbf-7a32-4d44-a522-db5e1c0c70d4"/>
    <xsd:import namespace="0e826404-5231-41da-bc98-8397ba8107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c82efab2-6469-46b1-9130-0f21a575e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26404-5231-41da-bc98-8397ba8107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39619a-cc34-438a-be18-3d54c3739ea0}" ma:internalName="TaxCatchAll" ma:showField="CatchAllData" ma:web="0e826404-5231-41da-bc98-8397ba8107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54EE9A-C3F8-4078-8AE0-4BB923B20F9F}">
  <ds:schemaRefs>
    <ds:schemaRef ds:uri="0e826404-5231-41da-bc98-8397ba8107c8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d5978bbf-7a32-4d44-a522-db5e1c0c70d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9BF98A3-0408-4DA0-8CB5-A94526E251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0e826404-5231-41da-bc98-8397ba810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Jan Kronďák</cp:lastModifiedBy>
  <cp:lastPrinted>2023-02-22T11:58:39Z</cp:lastPrinted>
  <dcterms:created xsi:type="dcterms:W3CDTF">2020-05-29T09:51:51Z</dcterms:created>
  <dcterms:modified xsi:type="dcterms:W3CDTF">2024-06-20T08:21:16Z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  <property fmtid="{D5CDD505-2E9C-101B-9397-08002B2CF9AE}" pid="3" name="MediaServiceImageTags">
    <vt:lpwstr/>
  </property>
</Properties>
</file>