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16" yWindow="65416" windowWidth="29040" windowHeight="15990" activeTab="0"/>
  </bookViews>
  <sheets>
    <sheet name="Část 1" sheetId="24" r:id="rId1"/>
    <sheet name="Část 2" sheetId="26" r:id="rId2"/>
  </sheets>
  <definedNames>
    <definedName name="_xlnm.Print_Area" localSheetId="0">'Část 1'!$A$1:$G$34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<sst xmlns="http://schemas.openxmlformats.org/spreadsheetml/2006/main" count="119" uniqueCount="63">
  <si>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</si>
  <si>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</si>
  <si>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</si>
  <si>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</si>
  <si>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</si>
  <si>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</si>
  <si>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</si>
  <si>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</si>
  <si>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</si>
  <si>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</si>
  <si>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</si>
  <si>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</si>
  <si>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</si>
  <si>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</si>
  <si>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</si>
  <si>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</si>
  <si>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</si>
  <si>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</si>
  <si>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Název položky</t>
  </si>
  <si>
    <t>Počet ks</t>
  </si>
  <si>
    <t>Výše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</si>
  <si>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</si>
  <si>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</si>
  <si>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</si>
  <si>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</si>
  <si>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</si>
  <si>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</si>
  <si>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</si>
  <si>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CELKEM bez DPH</t>
  </si>
  <si>
    <t>CELKEM vč. DPH</t>
  </si>
  <si>
    <t>CELKEM za všechny položky v požadovaném počtu ks</t>
  </si>
  <si>
    <t>- dodavatel a jeho případní poddodavatelé splňují podmínky právních předpisů a mezinárodních předpisů ohledně mezinárodních sankcí proti Rusku a Bělorusku, když plnění této veřejné zakázky nebude ani zčásti realizováno včetně plateb osobami na sankčních seznamech, a to konkrétně: a) na plnění zakázky se nebude podílet jakýkoli ruský státní příslušník, fyzická či právnická osoba nebo subjekt či orgán se sídlem v Rusku, b) právnická osoba, subjekt nebo orgán, které jsou z více než 50 % přímo či nepřímo vlastněny některým ze subjektů uvedených v předchozím písm. a), nebo c) fyzická nebo právnická osoba, subjekt nebo orgán, které jednají jménem nebo na pokyn některého ze subjektů uvedených v předchozích písm. a) nebo b); týká se to také poddodavatelů a osob prokazujících kvalifikaci (nad 10 % hodnoty části VZ);</t>
  </si>
  <si>
    <t>ZPŘ</t>
  </si>
  <si>
    <t>NABÍDKOVÁ CENA ZA ZAŘÍZENÍ (za požadovaný počet ks)</t>
  </si>
  <si>
    <t>Židle žákovská</t>
  </si>
  <si>
    <t>podlimitní</t>
  </si>
  <si>
    <t>Studentské pracoviště</t>
  </si>
  <si>
    <t>Učitelské pracoviště - Počítačový stůl</t>
  </si>
  <si>
    <t>Židle učitelská</t>
  </si>
  <si>
    <t xml:space="preserve">Kovová skříň </t>
  </si>
  <si>
    <t>Střední odborné učiliště, Domažlice, Prokopa Velikého 640</t>
  </si>
  <si>
    <t>Prokopa Velikého 640, Domažlice PSČ 344 01</t>
  </si>
  <si>
    <t>Mgr. Zdeňka Buršíková, ředitelka</t>
  </si>
  <si>
    <t>Digitální osciloskop 1</t>
  </si>
  <si>
    <t>Digitální osciloskop 2</t>
  </si>
  <si>
    <t>Stacionární digitální multimetr</t>
  </si>
  <si>
    <t>Generátor signálu (funkcí)</t>
  </si>
  <si>
    <t>Pájecí stanice</t>
  </si>
  <si>
    <t>Odpájecí a pájecí stanice</t>
  </si>
  <si>
    <t>Část 1 - Vybaveni učeben nábytkem</t>
  </si>
  <si>
    <t>Cena celkem vč. DPH</t>
  </si>
  <si>
    <t>Cena za 1 kus bez DPH</t>
  </si>
  <si>
    <t>CELKEM 
Kč bez DPH</t>
  </si>
  <si>
    <t>CELKEM 
Kč vč. DPH</t>
  </si>
  <si>
    <t>Cena za požadovaný počet ks bez DPH</t>
  </si>
  <si>
    <t>Cena za požadovaný počet ks v Kč vč. DPH</t>
  </si>
  <si>
    <t>Cena za 1 ks bez DPH</t>
  </si>
  <si>
    <t>MODERNIZACE ODBORNÝCH UČEBEN SOU DOMAŽLICE, UČEBNA 2.05, PLZEŇSKÁ UL., STOD - II. VYHLÁŠENÍ</t>
  </si>
  <si>
    <t xml:space="preserve">Část 2 - Přístrojové vybaveni učeben </t>
  </si>
  <si>
    <t>MODERNIZACE ODBORNÝCH UČEBEN SOU DOMAŽLICE, UČEBNA 2.05, PLZEŇSKÁ UL., STOD -  II. VYHLÁŠENÍ</t>
  </si>
  <si>
    <t>Učitelské pracoviště - Pracovní stůl</t>
  </si>
  <si>
    <t>Výukové modulární pracoviště</t>
  </si>
  <si>
    <t xml:space="preserve"> - přijímám zadávací, technické, administrativní obchodní a platební podmínky ve výše uvedené veřejné zakázce, včetně Návrhu kupní smlouvy uveřejněného na profilu zadavatele: https://ezak.cnpk.cz/contract_display_11345.html;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</si>
</sst>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7" tint="0.7999799847602844"/>
        <bgColor indexed="64"/>
      </patternFill>
    </fill>
  </fills>
  <borders count="42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/>
      <right/>
      <top/>
      <bottom style="thin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03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7" fontId="7" fillId="0" borderId="8" xfId="20" applyNumberFormat="1" applyFont="1" applyBorder="1" applyAlignment="1">
      <alignment horizontal="center" vertical="center"/>
    </xf>
    <xf numFmtId="9" fontId="2" fillId="0" borderId="8" xfId="0" applyNumberFormat="1" applyFont="1" applyBorder="1" applyAlignment="1">
      <alignment horizontal="center" vertical="center"/>
    </xf>
    <xf numFmtId="164" fontId="0" fillId="0" borderId="9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9" fontId="2" fillId="0" borderId="10" xfId="0" applyNumberFormat="1" applyFont="1" applyBorder="1" applyAlignment="1">
      <alignment horizontal="center" vertical="center"/>
    </xf>
    <xf numFmtId="164" fontId="0" fillId="0" borderId="11" xfId="0" applyNumberFormat="1" applyBorder="1" applyAlignment="1">
      <alignment horizontal="center" vertical="center"/>
    </xf>
    <xf numFmtId="7" fontId="7" fillId="0" borderId="12" xfId="20" applyNumberFormat="1" applyFont="1" applyBorder="1" applyAlignment="1">
      <alignment horizontal="center" vertical="center"/>
    </xf>
    <xf numFmtId="7" fontId="7" fillId="0" borderId="13" xfId="20" applyNumberFormat="1" applyFont="1" applyBorder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5" xfId="0" applyNumberFormat="1" applyFont="1" applyBorder="1" applyAlignment="1">
      <alignment horizontal="center" vertical="center"/>
    </xf>
    <xf numFmtId="7" fontId="7" fillId="0" borderId="16" xfId="2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" borderId="15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7" fontId="7" fillId="0" borderId="10" xfId="20" applyNumberFormat="1" applyFont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44" fontId="3" fillId="3" borderId="15" xfId="2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left" vertical="center"/>
    </xf>
    <xf numFmtId="0" fontId="3" fillId="3" borderId="15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8" fillId="3" borderId="5" xfId="0" applyFont="1" applyFill="1" applyBorder="1" applyAlignment="1">
      <alignment vertical="center" wrapText="1"/>
    </xf>
    <xf numFmtId="0" fontId="8" fillId="3" borderId="19" xfId="0" applyFont="1" applyFill="1" applyBorder="1" applyAlignment="1">
      <alignment vertical="center" wrapText="1"/>
    </xf>
    <xf numFmtId="0" fontId="8" fillId="3" borderId="20" xfId="0" applyFont="1" applyFill="1" applyBorder="1" applyAlignment="1">
      <alignment vertical="center" wrapText="1"/>
    </xf>
    <xf numFmtId="0" fontId="8" fillId="3" borderId="21" xfId="0" applyFont="1" applyFill="1" applyBorder="1" applyAlignment="1">
      <alignment horizontal="left" vertical="center" wrapText="1"/>
    </xf>
    <xf numFmtId="0" fontId="8" fillId="3" borderId="22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23" xfId="0" applyFont="1" applyFill="1" applyBorder="1" applyAlignment="1">
      <alignment horizontal="left" vertical="center" wrapText="1"/>
    </xf>
    <xf numFmtId="0" fontId="3" fillId="3" borderId="19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49" fontId="0" fillId="0" borderId="26" xfId="0" applyNumberFormat="1" applyBorder="1" applyAlignment="1">
      <alignment vertical="center"/>
    </xf>
    <xf numFmtId="49" fontId="0" fillId="0" borderId="17" xfId="0" applyNumberFormat="1" applyBorder="1" applyAlignment="1">
      <alignment vertical="center"/>
    </xf>
    <xf numFmtId="49" fontId="0" fillId="0" borderId="27" xfId="0" applyNumberFormat="1" applyBorder="1" applyAlignment="1">
      <alignment vertical="center"/>
    </xf>
    <xf numFmtId="49" fontId="0" fillId="0" borderId="2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29" xfId="0" applyNumberFormat="1" applyBorder="1" applyAlignment="1">
      <alignment horizontal="left" vertical="center"/>
    </xf>
    <xf numFmtId="49" fontId="0" fillId="0" borderId="2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29" xfId="0" applyNumberFormat="1" applyBorder="1" applyAlignment="1">
      <alignment horizontal="left" vertical="center" wrapText="1"/>
    </xf>
    <xf numFmtId="0" fontId="0" fillId="0" borderId="4" xfId="0" applyBorder="1" applyAlignment="1">
      <alignment horizontal="center" vertical="center"/>
    </xf>
    <xf numFmtId="49" fontId="5" fillId="0" borderId="2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29" xfId="0" applyNumberFormat="1" applyFont="1" applyBorder="1" applyAlignment="1">
      <alignment horizontal="left" vertical="center" wrapText="1"/>
    </xf>
    <xf numFmtId="0" fontId="0" fillId="0" borderId="23" xfId="0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1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8" fillId="3" borderId="33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8" fillId="3" borderId="18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8" fillId="4" borderId="19" xfId="0" applyFont="1" applyFill="1" applyBorder="1" applyAlignment="1">
      <alignment horizontal="left" vertical="center"/>
    </xf>
    <xf numFmtId="0" fontId="8" fillId="4" borderId="24" xfId="0" applyFont="1" applyFill="1" applyBorder="1" applyAlignment="1">
      <alignment horizontal="left" vertical="center"/>
    </xf>
    <xf numFmtId="0" fontId="8" fillId="4" borderId="25" xfId="0" applyFont="1" applyFill="1" applyBorder="1" applyAlignment="1">
      <alignment horizontal="left" vertical="center"/>
    </xf>
    <xf numFmtId="0" fontId="8" fillId="3" borderId="25" xfId="0" applyFont="1" applyFill="1" applyBorder="1" applyAlignment="1">
      <alignment vertical="center" wrapText="1"/>
    </xf>
    <xf numFmtId="0" fontId="8" fillId="4" borderId="39" xfId="0" applyFont="1" applyFill="1" applyBorder="1" applyAlignment="1">
      <alignment horizontal="left" vertical="center"/>
    </xf>
    <xf numFmtId="0" fontId="8" fillId="4" borderId="40" xfId="0" applyFont="1" applyFill="1" applyBorder="1" applyAlignment="1">
      <alignment horizontal="left" vertical="center"/>
    </xf>
    <xf numFmtId="0" fontId="8" fillId="4" borderId="31" xfId="0" applyFont="1" applyFill="1" applyBorder="1" applyAlignment="1">
      <alignment horizontal="left" vertical="center"/>
    </xf>
    <xf numFmtId="0" fontId="8" fillId="4" borderId="41" xfId="0" applyFont="1" applyFill="1" applyBorder="1" applyAlignment="1">
      <alignment horizontal="left" vertical="center"/>
    </xf>
    <xf numFmtId="0" fontId="8" fillId="3" borderId="19" xfId="0" applyFont="1" applyFill="1" applyBorder="1" applyAlignment="1">
      <alignment vertical="center"/>
    </xf>
    <xf numFmtId="0" fontId="8" fillId="3" borderId="25" xfId="0" applyFont="1" applyFill="1" applyBorder="1" applyAlignment="1">
      <alignment vertical="center"/>
    </xf>
    <xf numFmtId="0" fontId="8" fillId="3" borderId="30" xfId="0" applyFont="1" applyFill="1" applyBorder="1" applyAlignment="1">
      <alignment vertical="center" wrapText="1"/>
    </xf>
    <xf numFmtId="0" fontId="8" fillId="3" borderId="32" xfId="0" applyFont="1" applyFill="1" applyBorder="1" applyAlignment="1">
      <alignment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4"/>
  <sheetViews>
    <sheetView tabSelected="1"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4.28125" style="0" customWidth="1"/>
    <col min="4" max="5" width="15.421875" style="0" customWidth="1"/>
    <col min="6" max="6" width="16.00390625" style="0" customWidth="1"/>
    <col min="7" max="7" width="16.421875" style="0" customWidth="1"/>
  </cols>
  <sheetData>
    <row r="1" spans="1:7" ht="28.5" customHeight="1">
      <c r="A1" s="58" t="s">
        <v>15</v>
      </c>
      <c r="B1" s="59"/>
      <c r="C1" s="59"/>
      <c r="D1" s="59"/>
      <c r="E1" s="59"/>
      <c r="F1" s="59"/>
      <c r="G1" s="60"/>
    </row>
    <row r="2" spans="1:7" ht="27.75" customHeight="1">
      <c r="A2" s="61" t="s">
        <v>8</v>
      </c>
      <c r="B2" s="62"/>
      <c r="C2" s="62"/>
      <c r="D2" s="62"/>
      <c r="E2" s="62"/>
      <c r="F2" s="62"/>
      <c r="G2" s="63"/>
    </row>
    <row r="3" spans="1:7" ht="30.95" customHeight="1">
      <c r="A3" s="64" t="s">
        <v>59</v>
      </c>
      <c r="B3" s="65"/>
      <c r="C3" s="65"/>
      <c r="D3" s="65"/>
      <c r="E3" s="65"/>
      <c r="F3" s="65"/>
      <c r="G3" s="66"/>
    </row>
    <row r="4" spans="1:7" ht="27.75" customHeight="1">
      <c r="A4" s="61" t="s">
        <v>16</v>
      </c>
      <c r="B4" s="62"/>
      <c r="C4" s="62"/>
      <c r="D4" s="62"/>
      <c r="E4" s="62"/>
      <c r="F4" s="62"/>
      <c r="G4" s="63"/>
    </row>
    <row r="5" spans="1:7" ht="30" customHeight="1">
      <c r="A5" s="67" t="s">
        <v>49</v>
      </c>
      <c r="B5" s="68"/>
      <c r="C5" s="68"/>
      <c r="D5" s="68"/>
      <c r="E5" s="68"/>
      <c r="F5" s="68"/>
      <c r="G5" s="69"/>
    </row>
    <row r="6" spans="1:7" ht="15">
      <c r="A6" s="5" t="s">
        <v>13</v>
      </c>
      <c r="B6" s="70" t="s">
        <v>40</v>
      </c>
      <c r="C6" s="70"/>
      <c r="D6" s="70"/>
      <c r="E6" s="70"/>
      <c r="F6" s="70"/>
      <c r="G6" s="71"/>
    </row>
    <row r="7" spans="1:7" ht="28.5" customHeight="1">
      <c r="A7" s="1" t="s">
        <v>0</v>
      </c>
      <c r="B7" s="78" t="s">
        <v>41</v>
      </c>
      <c r="C7" s="79"/>
      <c r="D7" s="79"/>
      <c r="E7" s="80"/>
      <c r="F7" s="2" t="s">
        <v>1</v>
      </c>
      <c r="G7" s="7">
        <v>18230083</v>
      </c>
    </row>
    <row r="8" spans="1:7" ht="44.25" customHeight="1">
      <c r="A8" s="1" t="s">
        <v>2</v>
      </c>
      <c r="B8" s="81" t="s">
        <v>42</v>
      </c>
      <c r="C8" s="82"/>
      <c r="D8" s="82"/>
      <c r="E8" s="82"/>
      <c r="F8" s="82"/>
      <c r="G8" s="83"/>
    </row>
    <row r="9" spans="1:7" ht="15">
      <c r="A9" s="1" t="s">
        <v>3</v>
      </c>
      <c r="B9" s="31" t="s">
        <v>14</v>
      </c>
      <c r="C9" s="2" t="s">
        <v>4</v>
      </c>
      <c r="D9" s="84" t="s">
        <v>35</v>
      </c>
      <c r="E9" s="85"/>
      <c r="F9" s="2" t="s">
        <v>5</v>
      </c>
      <c r="G9" s="7" t="s">
        <v>32</v>
      </c>
    </row>
    <row r="10" spans="1:7" ht="15">
      <c r="A10" s="86" t="s">
        <v>9</v>
      </c>
      <c r="B10" s="87"/>
      <c r="C10" s="87"/>
      <c r="D10" s="87"/>
      <c r="E10" s="87"/>
      <c r="F10" s="87"/>
      <c r="G10" s="88"/>
    </row>
    <row r="11" spans="1:7" ht="37.5" customHeight="1">
      <c r="A11" s="5" t="s">
        <v>6</v>
      </c>
      <c r="B11" s="74" t="s">
        <v>17</v>
      </c>
      <c r="C11" s="82"/>
      <c r="D11" s="82"/>
      <c r="E11" s="82"/>
      <c r="F11" s="82"/>
      <c r="G11" s="83"/>
    </row>
    <row r="12" spans="1:7" ht="15" customHeight="1">
      <c r="A12" s="1" t="s">
        <v>0</v>
      </c>
      <c r="B12" s="74" t="s">
        <v>17</v>
      </c>
      <c r="C12" s="74"/>
      <c r="D12" s="74"/>
      <c r="E12" s="13"/>
      <c r="F12" s="2" t="s">
        <v>1</v>
      </c>
      <c r="G12" s="6" t="s">
        <v>17</v>
      </c>
    </row>
    <row r="13" spans="1:7" ht="15.75" customHeight="1">
      <c r="A13" s="1" t="s">
        <v>2</v>
      </c>
      <c r="B13" s="74" t="s">
        <v>17</v>
      </c>
      <c r="C13" s="74"/>
      <c r="D13" s="74"/>
      <c r="E13" s="74"/>
      <c r="F13" s="74"/>
      <c r="G13" s="89"/>
    </row>
    <row r="14" spans="1:7" ht="15">
      <c r="A14" s="1" t="s">
        <v>7</v>
      </c>
      <c r="B14" s="74" t="s">
        <v>17</v>
      </c>
      <c r="C14" s="74"/>
      <c r="D14" s="74"/>
      <c r="E14" s="74"/>
      <c r="F14" s="74"/>
      <c r="G14" s="89"/>
    </row>
    <row r="15" spans="1:7" ht="15.75" thickBot="1">
      <c r="A15" s="8" t="s">
        <v>11</v>
      </c>
      <c r="B15" s="75" t="s">
        <v>17</v>
      </c>
      <c r="C15" s="75"/>
      <c r="D15" s="9" t="s">
        <v>12</v>
      </c>
      <c r="E15" s="9"/>
      <c r="F15" s="75" t="s">
        <v>17</v>
      </c>
      <c r="G15" s="90"/>
    </row>
    <row r="16" spans="1:7" ht="24.75" customHeight="1" thickBot="1">
      <c r="A16" s="91" t="s">
        <v>33</v>
      </c>
      <c r="B16" s="92"/>
      <c r="C16" s="92"/>
      <c r="D16" s="92"/>
      <c r="E16" s="92"/>
      <c r="F16" s="92"/>
      <c r="G16" s="93"/>
    </row>
    <row r="17" spans="1:7" ht="66" customHeight="1" thickBot="1">
      <c r="A17" s="76" t="s">
        <v>18</v>
      </c>
      <c r="B17" s="77"/>
      <c r="C17" s="27" t="s">
        <v>19</v>
      </c>
      <c r="D17" s="28" t="s">
        <v>51</v>
      </c>
      <c r="E17" s="28" t="s">
        <v>54</v>
      </c>
      <c r="F17" s="27" t="s">
        <v>20</v>
      </c>
      <c r="G17" s="23" t="s">
        <v>50</v>
      </c>
    </row>
    <row r="18" spans="1:7" ht="51" customHeight="1">
      <c r="A18" s="72" t="s">
        <v>60</v>
      </c>
      <c r="B18" s="73"/>
      <c r="C18" s="21">
        <v>1</v>
      </c>
      <c r="D18" s="10">
        <v>0</v>
      </c>
      <c r="E18" s="16">
        <f>C18*D18</f>
        <v>0</v>
      </c>
      <c r="F18" s="11">
        <v>0</v>
      </c>
      <c r="G18" s="12">
        <f>E18+(E18*F18)</f>
        <v>0</v>
      </c>
    </row>
    <row r="19" spans="1:7" ht="35.25" customHeight="1">
      <c r="A19" s="33" t="s">
        <v>37</v>
      </c>
      <c r="B19" s="34"/>
      <c r="C19" s="21">
        <v>1</v>
      </c>
      <c r="D19" s="10">
        <v>0</v>
      </c>
      <c r="E19" s="16">
        <f aca="true" t="shared" si="0" ref="E19:E24">C19*D19</f>
        <v>0</v>
      </c>
      <c r="F19" s="11">
        <v>0</v>
      </c>
      <c r="G19" s="12">
        <f aca="true" t="shared" si="1" ref="G19:G24">E19+(E19*F19)</f>
        <v>0</v>
      </c>
    </row>
    <row r="20" spans="1:7" ht="35.25" customHeight="1">
      <c r="A20" s="33" t="s">
        <v>36</v>
      </c>
      <c r="B20" s="34"/>
      <c r="C20" s="21">
        <v>6</v>
      </c>
      <c r="D20" s="10">
        <v>0</v>
      </c>
      <c r="E20" s="16">
        <f t="shared" si="0"/>
        <v>0</v>
      </c>
      <c r="F20" s="11">
        <v>0</v>
      </c>
      <c r="G20" s="12">
        <f t="shared" si="1"/>
        <v>0</v>
      </c>
    </row>
    <row r="21" spans="1:7" ht="35.25" customHeight="1">
      <c r="A21" s="37" t="s">
        <v>61</v>
      </c>
      <c r="B21" s="38"/>
      <c r="C21" s="21">
        <v>6</v>
      </c>
      <c r="D21" s="10">
        <v>0</v>
      </c>
      <c r="E21" s="16">
        <f t="shared" si="0"/>
        <v>0</v>
      </c>
      <c r="F21" s="11">
        <v>0</v>
      </c>
      <c r="G21" s="12">
        <f t="shared" si="1"/>
        <v>0</v>
      </c>
    </row>
    <row r="22" spans="1:7" ht="35.25" customHeight="1">
      <c r="A22" s="33" t="s">
        <v>38</v>
      </c>
      <c r="B22" s="34"/>
      <c r="C22" s="21">
        <v>2</v>
      </c>
      <c r="D22" s="10">
        <v>0</v>
      </c>
      <c r="E22" s="16">
        <f t="shared" si="0"/>
        <v>0</v>
      </c>
      <c r="F22" s="11">
        <v>0</v>
      </c>
      <c r="G22" s="12">
        <f t="shared" si="1"/>
        <v>0</v>
      </c>
    </row>
    <row r="23" spans="1:7" ht="35.25" customHeight="1">
      <c r="A23" s="37" t="s">
        <v>34</v>
      </c>
      <c r="B23" s="38"/>
      <c r="C23" s="21">
        <v>12</v>
      </c>
      <c r="D23" s="10">
        <v>0</v>
      </c>
      <c r="E23" s="16">
        <f t="shared" si="0"/>
        <v>0</v>
      </c>
      <c r="F23" s="11">
        <v>0</v>
      </c>
      <c r="G23" s="12">
        <f t="shared" si="1"/>
        <v>0</v>
      </c>
    </row>
    <row r="24" spans="1:7" ht="35.25" customHeight="1" thickBot="1">
      <c r="A24" s="39" t="s">
        <v>39</v>
      </c>
      <c r="B24" s="40"/>
      <c r="C24" s="22">
        <v>4</v>
      </c>
      <c r="D24" s="20">
        <v>0</v>
      </c>
      <c r="E24" s="17">
        <f t="shared" si="0"/>
        <v>0</v>
      </c>
      <c r="F24" s="14">
        <v>0</v>
      </c>
      <c r="G24" s="15">
        <f t="shared" si="1"/>
        <v>0</v>
      </c>
    </row>
    <row r="25" spans="1:7" ht="34.5" customHeight="1" thickBot="1">
      <c r="A25" s="35" t="s">
        <v>30</v>
      </c>
      <c r="B25" s="36"/>
      <c r="C25" s="24" t="s">
        <v>52</v>
      </c>
      <c r="D25" s="19">
        <f>SUM(D18:D24)</f>
        <v>0</v>
      </c>
      <c r="E25" s="18">
        <f>SUM(E18:E24)</f>
        <v>0</v>
      </c>
      <c r="F25" s="23" t="s">
        <v>53</v>
      </c>
      <c r="G25" s="19">
        <f>SUM(G18:G24)</f>
        <v>0</v>
      </c>
    </row>
    <row r="26" spans="1:7" ht="39" customHeight="1" thickBot="1">
      <c r="A26" s="41" t="s">
        <v>10</v>
      </c>
      <c r="B26" s="42"/>
      <c r="C26" s="42"/>
      <c r="D26" s="42"/>
      <c r="E26" s="42"/>
      <c r="F26" s="42"/>
      <c r="G26" s="43"/>
    </row>
    <row r="27" spans="1:7" ht="15">
      <c r="A27" s="44" t="s">
        <v>21</v>
      </c>
      <c r="B27" s="45"/>
      <c r="C27" s="45"/>
      <c r="D27" s="45"/>
      <c r="E27" s="45"/>
      <c r="F27" s="45"/>
      <c r="G27" s="46"/>
    </row>
    <row r="28" spans="1:7" ht="15">
      <c r="A28" s="47" t="s">
        <v>24</v>
      </c>
      <c r="B28" s="48"/>
      <c r="C28" s="48"/>
      <c r="D28" s="48"/>
      <c r="E28" s="48"/>
      <c r="F28" s="48"/>
      <c r="G28" s="49"/>
    </row>
    <row r="29" spans="1:7" ht="31.5" customHeight="1">
      <c r="A29" s="50" t="s">
        <v>25</v>
      </c>
      <c r="B29" s="51"/>
      <c r="C29" s="51"/>
      <c r="D29" s="51"/>
      <c r="E29" s="51"/>
      <c r="F29" s="51"/>
      <c r="G29" s="52"/>
    </row>
    <row r="30" spans="1:7" ht="35.25" customHeight="1">
      <c r="A30" s="50" t="s">
        <v>26</v>
      </c>
      <c r="B30" s="51"/>
      <c r="C30" s="51"/>
      <c r="D30" s="51"/>
      <c r="E30" s="51"/>
      <c r="F30" s="51"/>
      <c r="G30" s="52"/>
    </row>
    <row r="31" spans="1:7" ht="45.75" customHeight="1">
      <c r="A31" s="54" t="s">
        <v>62</v>
      </c>
      <c r="B31" s="55"/>
      <c r="C31" s="55"/>
      <c r="D31" s="55"/>
      <c r="E31" s="55"/>
      <c r="F31" s="55"/>
      <c r="G31" s="56"/>
    </row>
    <row r="32" spans="1:7" ht="51" customHeight="1">
      <c r="A32" s="50" t="s">
        <v>27</v>
      </c>
      <c r="B32" s="51"/>
      <c r="C32" s="51"/>
      <c r="D32" s="51"/>
      <c r="E32" s="51"/>
      <c r="F32" s="51"/>
      <c r="G32" s="52"/>
    </row>
    <row r="33" spans="1:7" ht="130.5" customHeight="1">
      <c r="A33" s="50" t="s">
        <v>31</v>
      </c>
      <c r="B33" s="51"/>
      <c r="C33" s="51"/>
      <c r="D33" s="51"/>
      <c r="E33" s="51"/>
      <c r="F33" s="51"/>
      <c r="G33" s="52"/>
    </row>
    <row r="34" spans="1:7" ht="15.75" thickBot="1">
      <c r="A34" s="3" t="s">
        <v>22</v>
      </c>
      <c r="B34" s="53"/>
      <c r="C34" s="53"/>
      <c r="D34" s="4" t="s">
        <v>23</v>
      </c>
      <c r="E34" s="4"/>
      <c r="F34" s="53"/>
      <c r="G34" s="57"/>
    </row>
  </sheetData>
  <sheetProtection selectLockedCells="1" selectUnlockedCells="1"/>
  <mergeCells count="36">
    <mergeCell ref="B6:G6"/>
    <mergeCell ref="A18:B18"/>
    <mergeCell ref="B12:D12"/>
    <mergeCell ref="B15:C15"/>
    <mergeCell ref="A17:B17"/>
    <mergeCell ref="B7:E7"/>
    <mergeCell ref="B8:G8"/>
    <mergeCell ref="D9:E9"/>
    <mergeCell ref="A10:G10"/>
    <mergeCell ref="B11:G11"/>
    <mergeCell ref="B13:G13"/>
    <mergeCell ref="B14:G14"/>
    <mergeCell ref="F15:G15"/>
    <mergeCell ref="A16:G16"/>
    <mergeCell ref="A1:G1"/>
    <mergeCell ref="A2:G2"/>
    <mergeCell ref="A3:G3"/>
    <mergeCell ref="A4:G4"/>
    <mergeCell ref="A5:G5"/>
    <mergeCell ref="B34:C34"/>
    <mergeCell ref="A31:G31"/>
    <mergeCell ref="A32:G32"/>
    <mergeCell ref="A33:G33"/>
    <mergeCell ref="F34:G34"/>
    <mergeCell ref="A26:G26"/>
    <mergeCell ref="A27:G27"/>
    <mergeCell ref="A28:G28"/>
    <mergeCell ref="A29:G29"/>
    <mergeCell ref="A30:G30"/>
    <mergeCell ref="A19:B19"/>
    <mergeCell ref="A20:B20"/>
    <mergeCell ref="A22:B22"/>
    <mergeCell ref="A25:B25"/>
    <mergeCell ref="A21:B21"/>
    <mergeCell ref="A23:B23"/>
    <mergeCell ref="A24:B24"/>
  </mergeCells>
  <printOptions/>
  <pageMargins left="0.25" right="0.25" top="0.75" bottom="0.75" header="0.3" footer="0.3"/>
  <pageSetup fitToHeight="0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3"/>
  <sheetViews>
    <sheetView workbookViewId="0" topLeftCell="A1">
      <selection activeCell="A1" sqref="A1:G1"/>
    </sheetView>
  </sheetViews>
  <sheetFormatPr defaultColWidth="9.140625" defaultRowHeight="15"/>
  <cols>
    <col min="1" max="1" width="25.421875" style="0" customWidth="1"/>
    <col min="2" max="2" width="13.28125" style="0" customWidth="1"/>
    <col min="3" max="3" width="15.57421875" style="0" customWidth="1"/>
    <col min="4" max="5" width="17.28125" style="0" customWidth="1"/>
    <col min="6" max="6" width="15.00390625" style="0" customWidth="1"/>
    <col min="7" max="7" width="17.7109375" style="0" customWidth="1"/>
  </cols>
  <sheetData>
    <row r="1" spans="1:7" ht="28.5" customHeight="1">
      <c r="A1" s="58" t="s">
        <v>15</v>
      </c>
      <c r="B1" s="59"/>
      <c r="C1" s="59"/>
      <c r="D1" s="59"/>
      <c r="E1" s="59"/>
      <c r="F1" s="59"/>
      <c r="G1" s="60"/>
    </row>
    <row r="2" spans="1:7" ht="27.75" customHeight="1">
      <c r="A2" s="61" t="s">
        <v>8</v>
      </c>
      <c r="B2" s="62"/>
      <c r="C2" s="62"/>
      <c r="D2" s="62"/>
      <c r="E2" s="62"/>
      <c r="F2" s="62"/>
      <c r="G2" s="63"/>
    </row>
    <row r="3" spans="1:7" ht="30.95" customHeight="1">
      <c r="A3" s="64" t="s">
        <v>57</v>
      </c>
      <c r="B3" s="65"/>
      <c r="C3" s="65"/>
      <c r="D3" s="65"/>
      <c r="E3" s="65"/>
      <c r="F3" s="65"/>
      <c r="G3" s="66"/>
    </row>
    <row r="4" spans="1:7" ht="27.75" customHeight="1">
      <c r="A4" s="61" t="s">
        <v>16</v>
      </c>
      <c r="B4" s="62"/>
      <c r="C4" s="62"/>
      <c r="D4" s="62"/>
      <c r="E4" s="62"/>
      <c r="F4" s="62"/>
      <c r="G4" s="63"/>
    </row>
    <row r="5" spans="1:7" ht="30" customHeight="1">
      <c r="A5" s="67" t="s">
        <v>58</v>
      </c>
      <c r="B5" s="68"/>
      <c r="C5" s="68"/>
      <c r="D5" s="68"/>
      <c r="E5" s="68"/>
      <c r="F5" s="68"/>
      <c r="G5" s="69"/>
    </row>
    <row r="6" spans="1:7" ht="15">
      <c r="A6" s="5" t="s">
        <v>13</v>
      </c>
      <c r="B6" s="70" t="s">
        <v>40</v>
      </c>
      <c r="C6" s="70"/>
      <c r="D6" s="70"/>
      <c r="E6" s="70"/>
      <c r="F6" s="70"/>
      <c r="G6" s="71"/>
    </row>
    <row r="7" spans="1:7" ht="28.5" customHeight="1">
      <c r="A7" s="1" t="s">
        <v>0</v>
      </c>
      <c r="B7" s="78" t="s">
        <v>41</v>
      </c>
      <c r="C7" s="79"/>
      <c r="D7" s="79"/>
      <c r="E7" s="80"/>
      <c r="F7" s="2" t="s">
        <v>1</v>
      </c>
      <c r="G7" s="7">
        <v>18230083</v>
      </c>
    </row>
    <row r="8" spans="1:7" ht="44.25" customHeight="1">
      <c r="A8" s="1" t="s">
        <v>2</v>
      </c>
      <c r="B8" s="81" t="s">
        <v>42</v>
      </c>
      <c r="C8" s="82"/>
      <c r="D8" s="82"/>
      <c r="E8" s="82"/>
      <c r="F8" s="82"/>
      <c r="G8" s="83"/>
    </row>
    <row r="9" spans="1:7" ht="15">
      <c r="A9" s="1" t="s">
        <v>3</v>
      </c>
      <c r="B9" s="31" t="s">
        <v>14</v>
      </c>
      <c r="C9" s="2" t="s">
        <v>4</v>
      </c>
      <c r="D9" s="84" t="s">
        <v>35</v>
      </c>
      <c r="E9" s="85"/>
      <c r="F9" s="2" t="s">
        <v>5</v>
      </c>
      <c r="G9" s="7" t="s">
        <v>32</v>
      </c>
    </row>
    <row r="10" spans="1:7" ht="15">
      <c r="A10" s="86" t="s">
        <v>9</v>
      </c>
      <c r="B10" s="87"/>
      <c r="C10" s="87"/>
      <c r="D10" s="87"/>
      <c r="E10" s="87"/>
      <c r="F10" s="87"/>
      <c r="G10" s="88"/>
    </row>
    <row r="11" spans="1:7" ht="37.5" customHeight="1">
      <c r="A11" s="5" t="s">
        <v>6</v>
      </c>
      <c r="B11" s="74" t="s">
        <v>17</v>
      </c>
      <c r="C11" s="82"/>
      <c r="D11" s="82"/>
      <c r="E11" s="82"/>
      <c r="F11" s="82"/>
      <c r="G11" s="83"/>
    </row>
    <row r="12" spans="1:7" ht="15" customHeight="1">
      <c r="A12" s="1" t="s">
        <v>0</v>
      </c>
      <c r="B12" s="74" t="s">
        <v>17</v>
      </c>
      <c r="C12" s="74"/>
      <c r="D12" s="74"/>
      <c r="E12" s="13"/>
      <c r="F12" s="2" t="s">
        <v>1</v>
      </c>
      <c r="G12" s="6" t="s">
        <v>17</v>
      </c>
    </row>
    <row r="13" spans="1:7" ht="15.75" customHeight="1">
      <c r="A13" s="1" t="s">
        <v>2</v>
      </c>
      <c r="B13" s="74" t="s">
        <v>17</v>
      </c>
      <c r="C13" s="74"/>
      <c r="D13" s="74"/>
      <c r="E13" s="74"/>
      <c r="F13" s="74"/>
      <c r="G13" s="89"/>
    </row>
    <row r="14" spans="1:7" ht="15">
      <c r="A14" s="1" t="s">
        <v>7</v>
      </c>
      <c r="B14" s="74" t="s">
        <v>17</v>
      </c>
      <c r="C14" s="74"/>
      <c r="D14" s="74"/>
      <c r="E14" s="74"/>
      <c r="F14" s="74"/>
      <c r="G14" s="89"/>
    </row>
    <row r="15" spans="1:7" ht="15.75" thickBot="1">
      <c r="A15" s="8" t="s">
        <v>11</v>
      </c>
      <c r="B15" s="75" t="s">
        <v>17</v>
      </c>
      <c r="C15" s="75"/>
      <c r="D15" s="9" t="s">
        <v>12</v>
      </c>
      <c r="E15" s="9"/>
      <c r="F15" s="75" t="s">
        <v>17</v>
      </c>
      <c r="G15" s="90"/>
    </row>
    <row r="16" spans="1:7" ht="24.75" customHeight="1" thickBot="1">
      <c r="A16" s="95" t="s">
        <v>33</v>
      </c>
      <c r="B16" s="96"/>
      <c r="C16" s="96"/>
      <c r="D16" s="97"/>
      <c r="E16" s="97"/>
      <c r="F16" s="96"/>
      <c r="G16" s="98"/>
    </row>
    <row r="17" spans="1:7" ht="50.25" customHeight="1" thickBot="1">
      <c r="A17" s="99" t="s">
        <v>18</v>
      </c>
      <c r="B17" s="100"/>
      <c r="C17" s="27" t="s">
        <v>19</v>
      </c>
      <c r="D17" s="28" t="s">
        <v>56</v>
      </c>
      <c r="E17" s="28" t="s">
        <v>54</v>
      </c>
      <c r="F17" s="27" t="s">
        <v>20</v>
      </c>
      <c r="G17" s="32" t="s">
        <v>55</v>
      </c>
    </row>
    <row r="18" spans="1:7" ht="51" customHeight="1">
      <c r="A18" s="101" t="s">
        <v>43</v>
      </c>
      <c r="B18" s="102"/>
      <c r="C18" s="29">
        <v>6</v>
      </c>
      <c r="D18" s="10">
        <v>0</v>
      </c>
      <c r="E18" s="16">
        <f>C18*D18</f>
        <v>0</v>
      </c>
      <c r="F18" s="11">
        <v>0</v>
      </c>
      <c r="G18" s="12">
        <f>E18+(E18*F18)</f>
        <v>0</v>
      </c>
    </row>
    <row r="19" spans="1:7" ht="35.25" customHeight="1">
      <c r="A19" s="33" t="s">
        <v>44</v>
      </c>
      <c r="B19" s="34"/>
      <c r="C19" s="29">
        <v>1</v>
      </c>
      <c r="D19" s="10">
        <v>0</v>
      </c>
      <c r="E19" s="16">
        <f aca="true" t="shared" si="0" ref="E19:E23">C19*D19</f>
        <v>0</v>
      </c>
      <c r="F19" s="11">
        <v>0</v>
      </c>
      <c r="G19" s="12">
        <f aca="true" t="shared" si="1" ref="G19:G23">E19+(E19*F19)</f>
        <v>0</v>
      </c>
    </row>
    <row r="20" spans="1:7" ht="35.25" customHeight="1">
      <c r="A20" s="33" t="s">
        <v>45</v>
      </c>
      <c r="B20" s="34"/>
      <c r="C20" s="29">
        <v>6</v>
      </c>
      <c r="D20" s="10">
        <v>0</v>
      </c>
      <c r="E20" s="16">
        <f t="shared" si="0"/>
        <v>0</v>
      </c>
      <c r="F20" s="11">
        <v>0</v>
      </c>
      <c r="G20" s="12">
        <f t="shared" si="1"/>
        <v>0</v>
      </c>
    </row>
    <row r="21" spans="1:7" ht="35.25" customHeight="1">
      <c r="A21" s="37" t="s">
        <v>46</v>
      </c>
      <c r="B21" s="38"/>
      <c r="C21" s="29">
        <v>1</v>
      </c>
      <c r="D21" s="10">
        <v>0</v>
      </c>
      <c r="E21" s="16">
        <f t="shared" si="0"/>
        <v>0</v>
      </c>
      <c r="F21" s="11">
        <v>0</v>
      </c>
      <c r="G21" s="12">
        <f t="shared" si="1"/>
        <v>0</v>
      </c>
    </row>
    <row r="22" spans="1:7" ht="35.25" customHeight="1">
      <c r="A22" s="33" t="s">
        <v>47</v>
      </c>
      <c r="B22" s="34"/>
      <c r="C22" s="29">
        <v>6</v>
      </c>
      <c r="D22" s="10">
        <v>0</v>
      </c>
      <c r="E22" s="16">
        <f t="shared" si="0"/>
        <v>0</v>
      </c>
      <c r="F22" s="11">
        <v>0</v>
      </c>
      <c r="G22" s="12">
        <f t="shared" si="1"/>
        <v>0</v>
      </c>
    </row>
    <row r="23" spans="1:7" ht="35.25" customHeight="1" thickBot="1">
      <c r="A23" s="39" t="s">
        <v>48</v>
      </c>
      <c r="B23" s="40"/>
      <c r="C23" s="30">
        <v>1</v>
      </c>
      <c r="D23" s="25">
        <v>0</v>
      </c>
      <c r="E23" s="17">
        <f t="shared" si="0"/>
        <v>0</v>
      </c>
      <c r="F23" s="14">
        <v>0</v>
      </c>
      <c r="G23" s="15">
        <f t="shared" si="1"/>
        <v>0</v>
      </c>
    </row>
    <row r="24" spans="1:7" ht="34.5" customHeight="1" thickBot="1">
      <c r="A24" s="35" t="s">
        <v>30</v>
      </c>
      <c r="B24" s="94"/>
      <c r="C24" s="26" t="s">
        <v>28</v>
      </c>
      <c r="D24" s="19">
        <f>SUM(D18:D23)</f>
        <v>0</v>
      </c>
      <c r="E24" s="19">
        <f>SUM(E18:E23)</f>
        <v>0</v>
      </c>
      <c r="F24" s="26" t="s">
        <v>29</v>
      </c>
      <c r="G24" s="19">
        <f>SUM(G18:G23)</f>
        <v>0</v>
      </c>
    </row>
    <row r="25" spans="1:7" ht="39" customHeight="1" thickBot="1">
      <c r="A25" s="41" t="s">
        <v>10</v>
      </c>
      <c r="B25" s="42"/>
      <c r="C25" s="42"/>
      <c r="D25" s="42"/>
      <c r="E25" s="42"/>
      <c r="F25" s="42"/>
      <c r="G25" s="43"/>
    </row>
    <row r="26" spans="1:7" ht="15">
      <c r="A26" s="44" t="s">
        <v>21</v>
      </c>
      <c r="B26" s="45"/>
      <c r="C26" s="45"/>
      <c r="D26" s="45"/>
      <c r="E26" s="45"/>
      <c r="F26" s="45"/>
      <c r="G26" s="46"/>
    </row>
    <row r="27" spans="1:7" ht="15">
      <c r="A27" s="47" t="s">
        <v>24</v>
      </c>
      <c r="B27" s="48"/>
      <c r="C27" s="48"/>
      <c r="D27" s="48"/>
      <c r="E27" s="48"/>
      <c r="F27" s="48"/>
      <c r="G27" s="49"/>
    </row>
    <row r="28" spans="1:7" ht="31.5" customHeight="1">
      <c r="A28" s="50" t="s">
        <v>25</v>
      </c>
      <c r="B28" s="51"/>
      <c r="C28" s="51"/>
      <c r="D28" s="51"/>
      <c r="E28" s="51"/>
      <c r="F28" s="51"/>
      <c r="G28" s="52"/>
    </row>
    <row r="29" spans="1:7" ht="35.25" customHeight="1">
      <c r="A29" s="50" t="s">
        <v>26</v>
      </c>
      <c r="B29" s="51"/>
      <c r="C29" s="51"/>
      <c r="D29" s="51"/>
      <c r="E29" s="51"/>
      <c r="F29" s="51"/>
      <c r="G29" s="52"/>
    </row>
    <row r="30" spans="1:7" ht="45.75" customHeight="1">
      <c r="A30" s="54" t="s">
        <v>62</v>
      </c>
      <c r="B30" s="55"/>
      <c r="C30" s="55"/>
      <c r="D30" s="55"/>
      <c r="E30" s="55"/>
      <c r="F30" s="55"/>
      <c r="G30" s="56"/>
    </row>
    <row r="31" spans="1:7" ht="51" customHeight="1">
      <c r="A31" s="50" t="s">
        <v>27</v>
      </c>
      <c r="B31" s="51"/>
      <c r="C31" s="51"/>
      <c r="D31" s="51"/>
      <c r="E31" s="51"/>
      <c r="F31" s="51"/>
      <c r="G31" s="52"/>
    </row>
    <row r="32" spans="1:7" ht="130.5" customHeight="1">
      <c r="A32" s="50" t="s">
        <v>31</v>
      </c>
      <c r="B32" s="51"/>
      <c r="C32" s="51"/>
      <c r="D32" s="51"/>
      <c r="E32" s="51"/>
      <c r="F32" s="51"/>
      <c r="G32" s="52"/>
    </row>
    <row r="33" spans="1:7" ht="15.75" thickBot="1">
      <c r="A33" s="3" t="s">
        <v>22</v>
      </c>
      <c r="B33" s="53"/>
      <c r="C33" s="53"/>
      <c r="D33" s="4" t="s">
        <v>23</v>
      </c>
      <c r="E33" s="4"/>
      <c r="F33" s="53"/>
      <c r="G33" s="57"/>
    </row>
  </sheetData>
  <mergeCells count="35">
    <mergeCell ref="B13:G13"/>
    <mergeCell ref="A1:G1"/>
    <mergeCell ref="A2:G2"/>
    <mergeCell ref="A3:G3"/>
    <mergeCell ref="A4:G4"/>
    <mergeCell ref="A5:G5"/>
    <mergeCell ref="B6:G6"/>
    <mergeCell ref="B8:G8"/>
    <mergeCell ref="A10:G10"/>
    <mergeCell ref="B11:G11"/>
    <mergeCell ref="B12:D12"/>
    <mergeCell ref="B7:E7"/>
    <mergeCell ref="D9:E9"/>
    <mergeCell ref="A23:B23"/>
    <mergeCell ref="B14:G14"/>
    <mergeCell ref="B15:C15"/>
    <mergeCell ref="F15:G15"/>
    <mergeCell ref="A16:G16"/>
    <mergeCell ref="A17:B17"/>
    <mergeCell ref="A18:B18"/>
    <mergeCell ref="A19:B19"/>
    <mergeCell ref="A20:B20"/>
    <mergeCell ref="A21:B21"/>
    <mergeCell ref="A22:B22"/>
    <mergeCell ref="A24:B24"/>
    <mergeCell ref="A25:G25"/>
    <mergeCell ref="A26:G26"/>
    <mergeCell ref="A27:G27"/>
    <mergeCell ref="A28:G28"/>
    <mergeCell ref="A29:G29"/>
    <mergeCell ref="A30:G30"/>
    <mergeCell ref="A31:G31"/>
    <mergeCell ref="A32:G32"/>
    <mergeCell ref="B33:C33"/>
    <mergeCell ref="F33:G33"/>
  </mergeCells>
  <printOptions/>
  <pageMargins left="0.7" right="0.7" top="0.787401575" bottom="0.787401575" header="0.3" footer="0.3"/>
  <pageSetup fitToHeight="0" fitToWidth="1" horizontalDpi="600" verticalDpi="600" orientation="portrait" paperSize="9" scale="71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5978bbf-7a32-4d44-a522-db5e1c0c70d4">
      <Terms xmlns="http://schemas.microsoft.com/office/infopath/2007/PartnerControls"/>
    </lcf76f155ced4ddcb4097134ff3c332f>
    <TaxCatchAll xmlns="0e826404-5231-41da-bc98-8397ba8107c8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12" ma:contentTypeDescription="Vytvoří nový dokument" ma:contentTypeScope="" ma:versionID="c7cfb81c22926122be67f30e6f93486f">
  <xsd:schema xmlns:xsd="http://www.w3.org/2001/XMLSchema" xmlns:xs="http://www.w3.org/2001/XMLSchema" xmlns:p="http://schemas.microsoft.com/office/2006/metadata/properties" xmlns:ns2="d5978bbf-7a32-4d44-a522-db5e1c0c70d4" xmlns:ns3="0e826404-5231-41da-bc98-8397ba8107c8" targetNamespace="http://schemas.microsoft.com/office/2006/metadata/properties" ma:root="true" ma:fieldsID="f790c0cb7b21bdef85050965fbe094ba" ns2:_="" ns3:_="">
    <xsd:import namespace="d5978bbf-7a32-4d44-a522-db5e1c0c70d4"/>
    <xsd:import namespace="0e826404-5231-41da-bc98-8397ba8107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lcf76f155ced4ddcb4097134ff3c332f" ma:index="18" nillable="true" ma:taxonomy="true" ma:internalName="lcf76f155ced4ddcb4097134ff3c332f" ma:taxonomyFieldName="MediaServiceImageTags" ma:displayName="Značky obrázků" ma:readOnly="false" ma:fieldId="{5cf76f15-5ced-4ddc-b409-7134ff3c332f}" ma:taxonomyMulti="true" ma:sspId="c82efab2-6469-46b1-9130-0f21a575efd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826404-5231-41da-bc98-8397ba8107c8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c439619a-cc34-438a-be18-3d54c3739ea0}" ma:internalName="TaxCatchAll" ma:showField="CatchAllData" ma:web="0e826404-5231-41da-bc98-8397ba8107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654EE9A-C3F8-4078-8AE0-4BB923B20F9F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0e826404-5231-41da-bc98-8397ba8107c8"/>
    <ds:schemaRef ds:uri="d5978bbf-7a32-4d44-a522-db5e1c0c70d4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0BCA46B-08AF-4076-AD74-ABE79B4E19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0e826404-5231-41da-bc98-8397ba8107c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Renata Janoušková</cp:lastModifiedBy>
  <cp:lastPrinted>2024-05-14T05:22:54Z</cp:lastPrinted>
  <dcterms:created xsi:type="dcterms:W3CDTF">2020-05-29T09:51:51Z</dcterms:created>
  <dcterms:modified xsi:type="dcterms:W3CDTF">2024-05-14T05:23:03Z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  <property fmtid="{D5CDD505-2E9C-101B-9397-08002B2CF9AE}" pid="3" name="MediaServiceImageTags">
    <vt:lpwstr/>
  </property>
</Properties>
</file>