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4\ZS_PK_2024\REALIZACE_2024\OKRESY\VR\PS\1_Most_ 2062-2_Zihle-Potvorov\RL-FINAL\"/>
    </mc:Choice>
  </mc:AlternateContent>
  <bookViews>
    <workbookView xWindow="840" yWindow="840" windowWidth="15708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7" i="1" l="1"/>
  <c r="H8" i="1" l="1"/>
  <c r="H9" i="1"/>
  <c r="H10" i="1"/>
  <c r="H11" i="1"/>
  <c r="H12" i="1"/>
  <c r="H13" i="1"/>
  <c r="H14" i="1" l="1"/>
  <c r="H15" i="1" l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<sst xmlns="http://schemas.openxmlformats.org/spreadsheetml/2006/main" count="35" uniqueCount="29">
  <si>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</si>
  <si>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</si>
  <si>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</si>
  <si>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</si>
  <si>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</si>
  <si>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</si>
  <si>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</si>
  <si>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</si>
  <si>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</si>
  <si>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</si>
  <si>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</si>
  <si>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</si>
  <si>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</si>
  <si>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</si>
  <si>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</si>
  <si>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</si>
  <si>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</si>
  <si>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</si>
  <si>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</si>
  <si>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 xml:space="preserve">dopravně inženýrské opatření </t>
  </si>
  <si>
    <t>doprava</t>
  </si>
  <si>
    <t>Oprava zádržného systému</t>
  </si>
  <si>
    <t>Celkem vč. DPH 21%</t>
  </si>
  <si>
    <t>montáž zádržného systému</t>
  </si>
  <si>
    <t>Oprava zádržného systému - most ev. č. 2062-2 přes Bílovský potok na sil. Žihle-Potvorov</t>
  </si>
  <si>
    <t>demontáž stávajícího zádržného systému - odřezání 12bm trubkového zábradlí</t>
  </si>
  <si>
    <t>ukončení zádržného systému dle platných TP a TPV 
 - 4x krátký výškový náběh s náběhovou přechodkou</t>
  </si>
  <si>
    <t>mostní zábradelní svodidlo (H2) se svislou výplní, kotvené do bet. římsy s nášlapnou hranou prom. výšky +20 až +100mm vůči vozovce, šířka říms 450-500mm, PKO žárový zinek</t>
  </si>
  <si>
    <t>drobné stavební práce pro montáž zádržného systému včetně zapravení povrchu říms po odřezání sloupků stávajícího zábradlí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</si>
</sst>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4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164" fontId="1" fillId="0" borderId="1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6" fillId="0" borderId="3" xfId="0" applyNumberFormat="1" applyFont="1" applyFill="1" applyBorder="1" applyAlignment="1" applyProtection="1">
      <alignment vertical="center" wrapText="1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/>
    <xf numFmtId="3" fontId="13" fillId="0" borderId="0" xfId="0" applyNumberFormat="1" applyFont="1"/>
    <xf numFmtId="0" fontId="13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9"/>
  <sheetViews>
    <sheetView tabSelected="1" workbookViewId="0">
      <selection activeCell="L8" sqref="L8"/>
    </sheetView>
  </sheetViews>
  <sheetFormatPr defaultRowHeight="13.2" x14ac:dyDescent="0.25"/>
  <cols>
    <col min="1" max="1" width="5.88671875" customWidth="1"/>
    <col min="2" max="2" width="5.109375" customWidth="1"/>
    <col min="4" max="4" width="56.88671875" customWidth="1"/>
    <col min="6" max="6" width="11.109375" customWidth="1"/>
    <col min="7" max="7" width="9.6640625" customWidth="1"/>
    <col min="8" max="8" width="12.33203125" customWidth="1"/>
  </cols>
  <sheetData>
    <row r="1" spans="1:12" ht="20.25" customHeight="1" x14ac:dyDescent="0.25">
      <c r="A1" s="35" t="s">
        <v>15</v>
      </c>
      <c r="B1" s="11"/>
      <c r="C1" s="11"/>
      <c r="D1" s="11"/>
      <c r="E1" s="11"/>
      <c r="F1" s="11"/>
      <c r="G1" s="11"/>
      <c r="H1" s="12"/>
    </row>
    <row r="2" spans="1:12" x14ac:dyDescent="0.25">
      <c r="A2" s="13" t="s">
        <v>16</v>
      </c>
      <c r="B2" s="14"/>
      <c r="C2" s="18" t="s">
        <v>21</v>
      </c>
      <c r="D2" s="15"/>
      <c r="E2" s="14"/>
      <c r="F2" s="16" t="s">
        <v>0</v>
      </c>
      <c r="G2" s="34"/>
      <c r="H2" s="17"/>
    </row>
    <row r="3" spans="1:12" x14ac:dyDescent="0.25">
      <c r="A3" s="13" t="s">
        <v>17</v>
      </c>
      <c r="B3" s="14"/>
      <c r="C3" s="18" t="s">
        <v>24</v>
      </c>
      <c r="D3" s="14"/>
      <c r="E3" s="14"/>
      <c r="F3" s="16"/>
      <c r="G3" s="19" t="s">
        <v>1</v>
      </c>
      <c r="H3" s="17"/>
    </row>
    <row r="4" spans="1:12" x14ac:dyDescent="0.25">
      <c r="A4" s="20"/>
      <c r="B4" s="21"/>
      <c r="C4" s="22"/>
      <c r="D4" s="22"/>
      <c r="E4" s="22"/>
      <c r="F4" s="22"/>
      <c r="G4" s="22"/>
      <c r="H4" s="23"/>
    </row>
    <row r="5" spans="1:12" ht="19.2" x14ac:dyDescent="0.25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8" t="s">
        <v>9</v>
      </c>
    </row>
    <row r="6" spans="1:12" ht="24.9" customHeight="1" x14ac:dyDescent="0.25">
      <c r="A6" s="26"/>
      <c r="B6" s="27"/>
      <c r="C6" s="28">
        <v>0</v>
      </c>
      <c r="D6" s="29" t="s">
        <v>10</v>
      </c>
      <c r="E6" s="30"/>
      <c r="F6" s="31"/>
      <c r="G6" s="32"/>
      <c r="H6" s="33"/>
      <c r="I6" s="49"/>
    </row>
    <row r="7" spans="1:12" ht="51.75" customHeight="1" x14ac:dyDescent="0.25">
      <c r="A7" s="24">
        <v>1</v>
      </c>
      <c r="B7" s="37"/>
      <c r="C7" s="37"/>
      <c r="D7" s="45" t="s">
        <v>27</v>
      </c>
      <c r="E7" s="43" t="s">
        <v>14</v>
      </c>
      <c r="F7" s="44">
        <v>13</v>
      </c>
      <c r="G7" s="42">
        <v>0</v>
      </c>
      <c r="H7" s="38">
        <f>F7*G7</f>
        <v>0</v>
      </c>
      <c r="I7" s="46"/>
      <c r="J7" s="46"/>
    </row>
    <row r="8" spans="1:12" ht="26.4" x14ac:dyDescent="0.25">
      <c r="A8" s="24">
        <v>2</v>
      </c>
      <c r="B8" s="3"/>
      <c r="C8" s="3"/>
      <c r="D8" s="45" t="s">
        <v>25</v>
      </c>
      <c r="E8" s="43" t="s">
        <v>18</v>
      </c>
      <c r="F8" s="44">
        <v>1</v>
      </c>
      <c r="G8" s="25">
        <v>0</v>
      </c>
      <c r="H8" s="38">
        <f t="shared" ref="H8:H13" si="0">F8*G8</f>
        <v>0</v>
      </c>
      <c r="I8" s="46"/>
      <c r="J8" s="46"/>
    </row>
    <row r="9" spans="1:12" ht="17.25" customHeight="1" x14ac:dyDescent="0.25">
      <c r="A9" s="24">
        <v>3</v>
      </c>
      <c r="B9" s="37"/>
      <c r="C9" s="37"/>
      <c r="D9" s="45" t="s">
        <v>23</v>
      </c>
      <c r="E9" s="43" t="s">
        <v>18</v>
      </c>
      <c r="F9" s="44">
        <v>1</v>
      </c>
      <c r="G9" s="42">
        <v>0</v>
      </c>
      <c r="H9" s="38">
        <f t="shared" si="0"/>
        <v>0</v>
      </c>
      <c r="I9" s="46"/>
      <c r="J9" s="46"/>
    </row>
    <row r="10" spans="1:12" ht="17.25" customHeight="1" x14ac:dyDescent="0.25">
      <c r="A10" s="24">
        <v>4</v>
      </c>
      <c r="B10" s="37"/>
      <c r="C10" s="37"/>
      <c r="D10" s="45" t="s">
        <v>20</v>
      </c>
      <c r="E10" s="43" t="s">
        <v>18</v>
      </c>
      <c r="F10" s="44">
        <v>1</v>
      </c>
      <c r="G10" s="42">
        <v>0</v>
      </c>
      <c r="H10" s="38">
        <f t="shared" si="0"/>
        <v>0</v>
      </c>
      <c r="I10" s="46"/>
      <c r="J10" s="46"/>
      <c r="L10" s="36"/>
    </row>
    <row r="11" spans="1:12" ht="26.4" x14ac:dyDescent="0.25">
      <c r="A11" s="24">
        <v>5</v>
      </c>
      <c r="B11" s="37"/>
      <c r="C11" s="37"/>
      <c r="D11" s="45" t="s">
        <v>28</v>
      </c>
      <c r="E11" s="43" t="s">
        <v>18</v>
      </c>
      <c r="F11" s="44">
        <v>1</v>
      </c>
      <c r="G11" s="42">
        <v>0</v>
      </c>
      <c r="H11" s="38">
        <f t="shared" si="0"/>
        <v>0</v>
      </c>
      <c r="I11" s="46"/>
      <c r="J11" s="46"/>
    </row>
    <row r="12" spans="1:12" ht="26.4" x14ac:dyDescent="0.25">
      <c r="A12" s="24">
        <v>6</v>
      </c>
      <c r="B12" s="37"/>
      <c r="C12" s="37"/>
      <c r="D12" s="45" t="s">
        <v>26</v>
      </c>
      <c r="E12" s="43" t="s">
        <v>18</v>
      </c>
      <c r="F12" s="44">
        <v>1</v>
      </c>
      <c r="G12" s="42">
        <v>0</v>
      </c>
      <c r="H12" s="38">
        <f t="shared" si="0"/>
        <v>0</v>
      </c>
      <c r="I12" s="46"/>
      <c r="J12" s="46"/>
    </row>
    <row r="13" spans="1:12" ht="17.25" customHeight="1" x14ac:dyDescent="0.25">
      <c r="A13" s="24">
        <v>7</v>
      </c>
      <c r="B13" s="37"/>
      <c r="C13" s="37"/>
      <c r="D13" s="45" t="s">
        <v>19</v>
      </c>
      <c r="E13" s="43" t="s">
        <v>18</v>
      </c>
      <c r="F13" s="44">
        <v>1</v>
      </c>
      <c r="G13" s="42">
        <v>0</v>
      </c>
      <c r="H13" s="38">
        <f t="shared" si="0"/>
        <v>0</v>
      </c>
      <c r="I13" s="46"/>
      <c r="J13" s="46"/>
    </row>
    <row r="14" spans="1:12" ht="17.25" customHeight="1" x14ac:dyDescent="0.25">
      <c r="A14" s="2"/>
      <c r="B14" s="2"/>
      <c r="C14" s="2"/>
      <c r="D14" s="41" t="s">
        <v>12</v>
      </c>
      <c r="E14" s="39"/>
      <c r="F14" s="39"/>
      <c r="G14" s="39"/>
      <c r="H14" s="40">
        <f>SUM(H7:H13)</f>
        <v>0</v>
      </c>
      <c r="I14" s="47"/>
      <c r="J14" s="47"/>
    </row>
    <row r="15" spans="1:12" ht="17.25" customHeight="1" x14ac:dyDescent="0.25">
      <c r="A15" s="4"/>
      <c r="B15" s="4"/>
      <c r="C15" s="5" t="s">
        <v>1</v>
      </c>
      <c r="D15" s="10" t="s">
        <v>13</v>
      </c>
      <c r="E15" s="1"/>
      <c r="F15" s="1"/>
      <c r="G15" s="1"/>
      <c r="H15" s="9">
        <f>H14*0.21</f>
        <v>0</v>
      </c>
      <c r="J15" s="46"/>
    </row>
    <row r="16" spans="1:12" ht="17.25" customHeight="1" x14ac:dyDescent="0.25">
      <c r="A16" s="4"/>
      <c r="B16" s="4"/>
      <c r="C16" s="5"/>
      <c r="D16" s="10" t="s">
        <v>22</v>
      </c>
      <c r="E16" s="1"/>
      <c r="F16" s="1"/>
      <c r="G16" s="1"/>
      <c r="H16" s="9">
        <f>SUM(H14+H15)</f>
        <v>0</v>
      </c>
      <c r="J16" s="48"/>
    </row>
    <row r="17" spans="1:8" ht="17.25" customHeight="1" x14ac:dyDescent="0.25"/>
    <row r="18" spans="1:8" x14ac:dyDescent="0.25">
      <c r="E18" s="1"/>
      <c r="F18" s="1"/>
      <c r="G18" s="1"/>
    </row>
    <row r="19" spans="1:8" x14ac:dyDescent="0.25">
      <c r="A19" s="50" t="s">
        <v>11</v>
      </c>
      <c r="B19" s="50"/>
      <c r="C19" s="50"/>
      <c r="D19" s="50"/>
      <c r="E19" s="50"/>
      <c r="F19" s="50"/>
      <c r="G19" s="50"/>
      <c r="H19" s="50"/>
    </row>
  </sheetData>
  <mergeCells count="1">
    <mergeCell ref="A19:H19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2024-04-08T06:18:24Z</dcterms:modified>
</cp:coreProperties>
</file>