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7" rupBuild="9303"/>
  <workbookPr/>
  <bookViews>
    <workbookView xWindow="0" yWindow="0" windowWidth="17820" windowHeight="9555" activeTab="0"/>
  </bookViews>
  <sheets>
    <sheet name="VV ZZSPK KONCOVÉ CENY"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#REF!</definedName>
    <definedName name="__CENA__">#REF!</definedName>
    <definedName name="__MAIN__">#REF!</definedName>
    <definedName name="__MAIN2__">#REF!</definedName>
    <definedName name="__MAIN3__">#REF!</definedName>
    <definedName name="__SAZBA__">#REF!</definedName>
    <definedName name="__T0__">#REF!</definedName>
    <definedName name="__T1__">#REF!</definedName>
    <definedName name="__T2__">#REF!</definedName>
    <definedName name="__T3__">#REF!</definedName>
    <definedName name="__T4__">#REF!</definedName>
    <definedName name="__TE0__">#REF!</definedName>
    <definedName name="__TE1__">#REF!</definedName>
    <definedName name="__TE2__">#REF!</definedName>
    <definedName name="__TE3__">#REF!</definedName>
    <definedName name="__TE4__">#REF!</definedName>
    <definedName name="__TR0__">#REF!</definedName>
    <definedName name="__TR1__">#REF!</definedName>
    <definedName name="__TR2__">#REF!</definedName>
    <definedName name="_xlnm._FilterDatabase" localSheetId="0" hidden="1">'VV ZZSPK KONCOVÉ CENY'!$A$1:$K$84</definedName>
    <definedName name="_info">#REF!</definedName>
    <definedName name="_T1">#REF!</definedName>
    <definedName name="AL_obvodový_plášť">#REF!</definedName>
    <definedName name="ANO_NE">#REF!</definedName>
    <definedName name="ats">#REF!</definedName>
    <definedName name="b_10">#REF!</definedName>
    <definedName name="b_25">#REF!</definedName>
    <definedName name="b_30">#REF!</definedName>
    <definedName name="b_35">#REF!</definedName>
    <definedName name="b_40">#REF!</definedName>
    <definedName name="b_50">#REF!</definedName>
    <definedName name="b_60">#REF!</definedName>
    <definedName name="be_be">#REF!</definedName>
    <definedName name="be_pf">#REF!</definedName>
    <definedName name="be_sc">#REF!</definedName>
    <definedName name="be_sch">#REF!</definedName>
    <definedName name="be_so">#REF!</definedName>
    <definedName name="be_sp">#REF!</definedName>
    <definedName name="be_st">#REF!</definedName>
    <definedName name="CC">#REF!</definedName>
    <definedName name="CC_12">#REF!</definedName>
    <definedName name="CC_34">#REF!</definedName>
    <definedName name="CC_50">#REF!</definedName>
    <definedName name="Cena">#REF!</definedName>
    <definedName name="Cena_2">#REF!</definedName>
    <definedName name="Cena_dokumentace">#REF!</definedName>
    <definedName name="Cena1">#REF!</definedName>
    <definedName name="Cena1_2">#REF!</definedName>
    <definedName name="Cena2">#REF!</definedName>
    <definedName name="Cena2_2">#REF!</definedName>
    <definedName name="Cena3">#REF!</definedName>
    <definedName name="Cena3_2">#REF!</definedName>
    <definedName name="Cena4">#REF!</definedName>
    <definedName name="Cena4_2">#REF!</definedName>
    <definedName name="Cena5">#REF!</definedName>
    <definedName name="Cena5_2">#REF!</definedName>
    <definedName name="Cena6">#REF!</definedName>
    <definedName name="Cena6_2">#REF!</definedName>
    <definedName name="Cena7">#REF!</definedName>
    <definedName name="Cena7_2">#REF!</definedName>
    <definedName name="Cena8">#REF!</definedName>
    <definedName name="Cena8_2">#REF!</definedName>
    <definedName name="Datum">#REF!</definedName>
    <definedName name="Datum_2">#REF!</definedName>
    <definedName name="dem">#REF!</definedName>
    <definedName name="Dispečink">#REF!</definedName>
    <definedName name="Dispečink_2">#REF!</definedName>
    <definedName name="DO">#REF!</definedName>
    <definedName name="DO_12">#REF!</definedName>
    <definedName name="DO_34">#REF!</definedName>
    <definedName name="DO_50">#REF!</definedName>
    <definedName name="DOD">#REF!</definedName>
    <definedName name="DOD_12">#REF!</definedName>
    <definedName name="DOD_34">#REF!</definedName>
    <definedName name="DOD_50">#REF!</definedName>
    <definedName name="DPJ">#REF!</definedName>
    <definedName name="DPJ_12">#REF!</definedName>
    <definedName name="DPJ_34">#REF!</definedName>
    <definedName name="DPJ_50">#REF!</definedName>
    <definedName name="Est_copy_první">#REF!</definedName>
    <definedName name="Est_poslední">#REF!</definedName>
    <definedName name="Est_první">#REF!</definedName>
    <definedName name="eur">#REF!</definedName>
    <definedName name="Excel_BuiltIn_Print_Area_1_1">#REF!</definedName>
    <definedName name="Excel_BuiltIn_Print_Area_1_1_1">#REF!</definedName>
    <definedName name="Excel_BuiltIn_Print_Area_2_1">#REF!</definedName>
    <definedName name="Excel_BuiltIn_Print_Area_3_1">#REF!</definedName>
    <definedName name="Excel_BuiltIn_Print_Titles_1" localSheetId="0">'VV ZZSPK KONCOVÉ CENY'!$D$1:$IE$1</definedName>
    <definedName name="Excel_BuiltIn_Print_Titles_1">#REF!</definedName>
    <definedName name="fakt">#REF!</definedName>
    <definedName name="foot_Validity">#REF!</definedName>
    <definedName name="gbp">#REF!</definedName>
    <definedName name="header_Date">#REF!</definedName>
    <definedName name="header_Firm">#REF!</definedName>
    <definedName name="header_Hicom">#REF!</definedName>
    <definedName name="header_Person">#REF!</definedName>
    <definedName name="Hlavička">#REF!</definedName>
    <definedName name="Hlavička_2">#REF!</definedName>
    <definedName name="chf">#REF!</definedName>
    <definedName name="Integr_poslední">#REF!</definedName>
    <definedName name="Izolace_akustické">#REF!</definedName>
    <definedName name="Izolace_proti_vodě">#REF!</definedName>
    <definedName name="k_6_ko">#REF!</definedName>
    <definedName name="k_6_sz">#REF!</definedName>
    <definedName name="k_8_ko">#REF!</definedName>
    <definedName name="k_8_sz">#REF!</definedName>
    <definedName name="Kod">#REF!</definedName>
    <definedName name="Kod_2">#REF!</definedName>
    <definedName name="KOM_RS">'[5]Konfigurátor'!$K$1:$K$5</definedName>
    <definedName name="Komunikace">#REF!</definedName>
    <definedName name="Konstrukce_klempířské">#REF!</definedName>
    <definedName name="Konstrukce_tesařské">#REF!</definedName>
    <definedName name="Konstrukce_truhlářské">#REF!</definedName>
    <definedName name="Kovové_stavební_doplňkové_konstrukce">#REF!</definedName>
    <definedName name="kr_15">#REF!</definedName>
    <definedName name="kr_15_ła">#REF!</definedName>
    <definedName name="KS">#REF!</definedName>
    <definedName name="KSDK">#REF!</definedName>
    <definedName name="la">#REF!</definedName>
    <definedName name="lines_Line_1_Lines">#REF!</definedName>
    <definedName name="lines_Line_1_Name">#REF!</definedName>
    <definedName name="lines_Line_2_Lines">#REF!</definedName>
    <definedName name="lines_Line_2_Name">#REF!</definedName>
    <definedName name="lines_Line_3_Lines">#REF!</definedName>
    <definedName name="lines_Line_3_Name">#REF!</definedName>
    <definedName name="Malby__tapety__nátěry__nástřiky">#REF!</definedName>
    <definedName name="MJ">#REF!</definedName>
    <definedName name="MJ_12">#REF!</definedName>
    <definedName name="MJ_34">#REF!</definedName>
    <definedName name="MJ_50">#REF!</definedName>
    <definedName name="MO">#REF!</definedName>
    <definedName name="MO_12">#REF!</definedName>
    <definedName name="MO_34">#REF!</definedName>
    <definedName name="MO_50">#REF!</definedName>
    <definedName name="MONT">#REF!</definedName>
    <definedName name="MONT_12">#REF!</definedName>
    <definedName name="MONT_34">#REF!</definedName>
    <definedName name="MONT_50">#REF!</definedName>
    <definedName name="NE_ANO">'[5]Konfigurátor'!$J$1:$J$2</definedName>
    <definedName name="ob_8_30">#REF!</definedName>
    <definedName name="Obklady_keramické">#REF!</definedName>
    <definedName name="_xlnm.Print_Area" localSheetId="0">'VV ZZSPK KONCOVÉ CENY'!$A$1:$K$79</definedName>
    <definedName name="OP">#REF!</definedName>
    <definedName name="OP_12">#REF!</definedName>
    <definedName name="OP_34">#REF!</definedName>
    <definedName name="OP_50">#REF!</definedName>
    <definedName name="Ostatní_výrobky">#REF!</definedName>
    <definedName name="Parametry">#REF!</definedName>
    <definedName name="pia">#REF!</definedName>
    <definedName name="PJ">#REF!</definedName>
    <definedName name="PJ_12">#REF!</definedName>
    <definedName name="PJ_34">#REF!</definedName>
    <definedName name="PJ_50">#REF!</definedName>
    <definedName name="pln">#REF!</definedName>
    <definedName name="pm">#REF!</definedName>
    <definedName name="PN">#REF!</definedName>
    <definedName name="PN_12">#REF!</definedName>
    <definedName name="PN_34">#REF!</definedName>
    <definedName name="PN_50">#REF!</definedName>
    <definedName name="PO">#REF!</definedName>
    <definedName name="PO_12">#REF!</definedName>
    <definedName name="PO_34">#REF!</definedName>
    <definedName name="PO_50">#REF!</definedName>
    <definedName name="Podhl">#REF!</definedName>
    <definedName name="Podhledy">#REF!</definedName>
    <definedName name="podw">#REF!</definedName>
    <definedName name="poslední">#REF!</definedName>
    <definedName name="prdel">#REF!</definedName>
    <definedName name="Přehled">#REF!</definedName>
    <definedName name="Přehled_2">#REF!</definedName>
    <definedName name="r_zie_dop">#REF!</definedName>
    <definedName name="r_zie_m">#REF!</definedName>
    <definedName name="r_zie_r">#REF!</definedName>
    <definedName name="Rekapitulace">#REF!</definedName>
    <definedName name="REKAPITULACE_2">#REF!</definedName>
    <definedName name="rg">#REF!</definedName>
    <definedName name="Rok_nabídky">#REF!</definedName>
    <definedName name="Rok_nabídky_2">#REF!</definedName>
    <definedName name="Rozpočet">#REF!</definedName>
    <definedName name="Sádrokartonové_konstrukce">#REF!</definedName>
    <definedName name="SC">#REF!</definedName>
    <definedName name="SC_12">#REF!</definedName>
    <definedName name="SC_34">#REF!</definedName>
    <definedName name="SC_50">#REF!</definedName>
    <definedName name="section_A">#REF!</definedName>
    <definedName name="section_A_Brutto">#REF!</definedName>
    <definedName name="section_A_Item_Count">#REF!</definedName>
    <definedName name="section_A_Item_Name">#REF!</definedName>
    <definedName name="section_A_Item_Number">#REF!</definedName>
    <definedName name="section_A_Item_Price">#REF!</definedName>
    <definedName name="section_A_Item_Total">#REF!</definedName>
    <definedName name="section_A_Items">#REF!</definedName>
    <definedName name="section_A_Netto">#REF!</definedName>
    <definedName name="section_A_Total">#REF!</definedName>
    <definedName name="section_B">#REF!</definedName>
    <definedName name="section_B_Brutto">#REF!</definedName>
    <definedName name="section_B_Item_Count">#REF!</definedName>
    <definedName name="section_B_Item_Name">#REF!</definedName>
    <definedName name="section_B_Item_Number">#REF!</definedName>
    <definedName name="section_B_Item_Price">#REF!</definedName>
    <definedName name="section_B_Item_Total">#REF!</definedName>
    <definedName name="section_B_Items">#REF!</definedName>
    <definedName name="section_B_Netto">#REF!</definedName>
    <definedName name="section_B_Total">#REF!</definedName>
    <definedName name="section_C">#REF!</definedName>
    <definedName name="section_C_Brutto">#REF!</definedName>
    <definedName name="section_C_Item_Count">#REF!</definedName>
    <definedName name="section_C_Item_Name">#REF!</definedName>
    <definedName name="section_C_Item_Number">#REF!</definedName>
    <definedName name="section_C_Item_Price">#REF!</definedName>
    <definedName name="section_C_Item_Total">#REF!</definedName>
    <definedName name="section_C_Items">#REF!</definedName>
    <definedName name="section_C_Netto">#REF!</definedName>
    <definedName name="section_C_Total">#REF!</definedName>
    <definedName name="section_CUSTOM">#REF!</definedName>
    <definedName name="section_CUSTOM_Brutto">#REF!</definedName>
    <definedName name="section_CUSTOM_Name">#REF!</definedName>
    <definedName name="section_CUSTOM_Netto">#REF!,#REF!</definedName>
    <definedName name="section_CUSTOM_Text">#REF!</definedName>
    <definedName name="SO_01_01__Příprava_území">#REF!</definedName>
    <definedName name="SO_01_02_Vjezdy_a_výjezdy_na_staveniště">#REF!</definedName>
    <definedName name="SO_01_03_Vodovodní_přípojka_na_staveniště">#REF!</definedName>
    <definedName name="SO_01_04_Kanalizační_přípojka_na_staveniště">#REF!</definedName>
    <definedName name="SO_01_06_El._přípojka_pro_zařízení_staveniště">#REF!</definedName>
    <definedName name="SO_01_07_Telefonní_přípojka_staveniště">#REF!</definedName>
    <definedName name="SO_01_08_Ochrana_pěšího_provozu">#REF!</definedName>
    <definedName name="SO_01_12_Ochrana_inž.sítí">#REF!</definedName>
    <definedName name="SO_01_20_Rekonstrukce_v_odstavných_kolejích">#REF!</definedName>
    <definedName name="SO_01_21_Hloubené_tunely">#REF!</definedName>
    <definedName name="SO_04_22_Hloubené_tunely_v_ul._Trojská">#REF!</definedName>
    <definedName name="SO_05_21__Stanice_Kobylisy">#REF!</definedName>
    <definedName name="SO_06_21_Jednokolejné_tunely_před_st._Kobylisy">#REF!</definedName>
    <definedName name="SO_06_26_Ražená_HGB_v_km_14_960_L.K.">#REF!</definedName>
    <definedName name="SO_07_91_Větrací_objekty">#REF!</definedName>
    <definedName name="Specifikace">#REF!</definedName>
    <definedName name="Specifikace_2">#REF!</definedName>
    <definedName name="Spodek">#REF!</definedName>
    <definedName name="SWnákup">#REF!</definedName>
    <definedName name="SWprodej">#REF!</definedName>
    <definedName name="sz_be">#REF!</definedName>
    <definedName name="sz_ma">#REF!</definedName>
    <definedName name="sz_pf">#REF!</definedName>
    <definedName name="sz_sc">#REF!</definedName>
    <definedName name="sz_sch">#REF!</definedName>
    <definedName name="sz_so">#REF!</definedName>
    <definedName name="sz_sp">#REF!</definedName>
    <definedName name="sz_st">#REF!</definedName>
    <definedName name="T1_12">#REF!</definedName>
    <definedName name="T1_34">#REF!</definedName>
    <definedName name="T1_50">#REF!</definedName>
    <definedName name="tłu">#REF!</definedName>
    <definedName name="total_Brutto">#REF!</definedName>
    <definedName name="total_Netto">#REF!</definedName>
    <definedName name="total_section_A">#REF!</definedName>
    <definedName name="total_section_A_Netto">#REF!</definedName>
    <definedName name="total_section_B">#REF!</definedName>
    <definedName name="total_section_B_Netto">#REF!</definedName>
    <definedName name="total_section_C">#REF!</definedName>
    <definedName name="total_section_C_Netto">#REF!</definedName>
    <definedName name="Typ">('[3]MaR'!$C$151:$C$161,'[3]MaR'!$C$44:$C$143)</definedName>
    <definedName name="Typ_2">('[3]MaR'!$C$151:$C$161,'[3]MaR'!$C$44:$C$143)</definedName>
    <definedName name="u">#REF!</definedName>
    <definedName name="usd">#REF!</definedName>
    <definedName name="Vodorovné_konstrukce">#REF!</definedName>
    <definedName name="VZT">#REF!</definedName>
    <definedName name="Z_4D0D2B2A_9DF8_458C_AAEE_86A80A3339F0_.wvu.Cols" localSheetId="0" hidden="1">'VV ZZSPK KONCOVÉ CENY'!$B:$B</definedName>
    <definedName name="Z_4D0D2B2A_9DF8_458C_AAEE_86A80A3339F0_.wvu.FilterData" localSheetId="0" hidden="1">'VV ZZSPK KONCOVÉ CENY'!$A$1:$K$82</definedName>
    <definedName name="Z_4D0D2B2A_9DF8_458C_AAEE_86A80A3339F0_.wvu.PrintArea" localSheetId="0" hidden="1">'VV ZZSPK KONCOVÉ CENY'!$A$1:$K$82</definedName>
    <definedName name="Z_4D0D2B2A_9DF8_458C_AAEE_86A80A3339F0_.wvu.PrintTitles" localSheetId="0" hidden="1">'VV ZZSPK KONCOVÉ CENY'!$1:$1</definedName>
    <definedName name="Z_663F3EEA_54DF_4CA4_AC64_811AA139A51B_.wvu.FilterData" localSheetId="0" hidden="1">'VV ZZSPK KONCOVÉ CENY'!$A$1:$K$82</definedName>
    <definedName name="Z_8739B187_5193_4A50_AB3C_AACA053D53F9_.wvu.Cols" localSheetId="0" hidden="1">'VV ZZSPK KONCOVÉ CENY'!$B:$B</definedName>
    <definedName name="Z_8739B187_5193_4A50_AB3C_AACA053D53F9_.wvu.FilterData" localSheetId="0" hidden="1">'VV ZZSPK KONCOVÉ CENY'!$A$1:$K$82</definedName>
    <definedName name="Z_C813679C_1F25_4E8B_B995_533787F0CCF2_.wvu.Cols" localSheetId="0" hidden="1">'VV ZZSPK KONCOVÉ CENY'!$B:$B</definedName>
    <definedName name="Z_C813679C_1F25_4E8B_B995_533787F0CCF2_.wvu.FilterData" localSheetId="0" hidden="1">'VV ZZSPK KONCOVÉ CENY'!$A$1:$K$82</definedName>
    <definedName name="Z_C813679C_1F25_4E8B_B995_533787F0CCF2_.wvu.PrintArea" localSheetId="0" hidden="1">'VV ZZSPK KONCOVÉ CENY'!$A$1:$K$82</definedName>
    <definedName name="Z_C813679C_1F25_4E8B_B995_533787F0CCF2_.wvu.PrintTitles" localSheetId="0" hidden="1">'VV ZZSPK KONCOVÉ CENY'!$1:$1</definedName>
    <definedName name="Z_D80F4BCD_90E6_4CF9_BB80_CD28A212AF14_.wvu.Cols" localSheetId="0" hidden="1">'VV ZZSPK KONCOVÉ CENY'!$B:$B</definedName>
    <definedName name="Z_D80F4BCD_90E6_4CF9_BB80_CD28A212AF14_.wvu.FilterData" localSheetId="0" hidden="1">'VV ZZSPK KONCOVÉ CENY'!$A$1:$K$82</definedName>
    <definedName name="Z_D80F4BCD_90E6_4CF9_BB80_CD28A212AF14_.wvu.PrintArea" localSheetId="0" hidden="1">'VV ZZSPK KONCOVÉ CENY'!$A$1:$K$82</definedName>
    <definedName name="Z_D80F4BCD_90E6_4CF9_BB80_CD28A212AF14_.wvu.PrintTitles" localSheetId="0" hidden="1">'VV ZZSPK KONCOVÉ CENY'!$1:$1</definedName>
    <definedName name="Z_F18F5723_E1DD_4928_A1A8_38350028BAD1_.wvu.Cols" localSheetId="0" hidden="1">'VV ZZSPK KONCOVÉ CENY'!$B:$B</definedName>
    <definedName name="Z_F18F5723_E1DD_4928_A1A8_38350028BAD1_.wvu.FilterData" localSheetId="0" hidden="1">'VV ZZSPK KONCOVÉ CENY'!$A$1:$K$1</definedName>
    <definedName name="Z_F18F5723_E1DD_4928_A1A8_38350028BAD1_.wvu.PrintArea" localSheetId="0" hidden="1">'VV ZZSPK KONCOVÉ CENY'!$A$1:$K$81</definedName>
    <definedName name="Z_F18F5723_E1DD_4928_A1A8_38350028BAD1_.wvu.PrintTitles" localSheetId="0" hidden="1">'VV ZZSPK KONCOVÉ CENY'!$1:$1</definedName>
    <definedName name="Základy">#REF!</definedName>
    <definedName name="zb">#REF!</definedName>
    <definedName name="zb_be">#REF!</definedName>
    <definedName name="zb_la">#REF!</definedName>
    <definedName name="zb_ła">#REF!</definedName>
    <definedName name="zb_ma">#REF!</definedName>
    <definedName name="zb_pf">#REF!</definedName>
    <definedName name="zb_rg">#REF!</definedName>
    <definedName name="zb_sc">#REF!</definedName>
    <definedName name="zb_sch">#REF!</definedName>
    <definedName name="zb_sp">#REF!</definedName>
    <definedName name="zb_st">#REF!</definedName>
    <definedName name="zb_stop">#REF!</definedName>
    <definedName name="Zemní_práce">#REF!</definedName>
    <definedName name="_xlnm.Print_Titles" localSheetId="0">'VV ZZSPK KONCOVÉ CENY'!$1:$1</definedName>
  </definedNames>
  <calcPr calcId="145621"/>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Ivana Krsová</author>
  </authors>
  <commentList>
    <comment ref="D57" authorId="0">
      <text>
        <r>
          <rPr>
            <b/>
            <sz val="9"/>
            <rFont val="Tahoma"/>
            <family val="2"/>
          </rPr>
          <t>Ivana Krsová:</t>
        </r>
        <r>
          <rPr>
            <sz val="9"/>
            <rFont val="Tahoma"/>
            <family val="2"/>
          </rPr>
          <t xml:space="preserve">
Zde byla provedena změna. Mám poznámku iPAD+aplikace, asi zde zůstal původní název..jinak technické parametry myslím sedí na to co chceme tj. iPad</t>
        </r>
      </text>
    </comment>
    <comment ref="G71" authorId="0">
      <text>
        <r>
          <rPr>
            <b/>
            <sz val="9"/>
            <rFont val="Tahoma"/>
            <family val="2"/>
          </rPr>
          <t>Ivana Krsová:</t>
        </r>
        <r>
          <rPr>
            <sz val="9"/>
            <rFont val="Tahoma"/>
            <family val="2"/>
          </rPr>
          <t xml:space="preserve">
Nevím zda zde mohou být uvedena konkrétní firemní názvy simulátorů, které nyní používáme</t>
        </r>
      </text>
    </comment>
  </commentList>
</comments>
</file>

<file path=xl/sharedStrings.xml><?xml version="1.0" encoding="utf-8"?>
<sst xmlns="http://schemas.openxmlformats.org/spreadsheetml/2006/main" count="227" uniqueCount="149">
  <si>
    <t>poř.č.</t>
  </si>
  <si>
    <t>kód výrobku</t>
  </si>
  <si>
    <t>kód</t>
  </si>
  <si>
    <t>název</t>
  </si>
  <si>
    <t>výrobce</t>
  </si>
  <si>
    <t>typ</t>
  </si>
  <si>
    <t>minimální technické parametry</t>
  </si>
  <si>
    <t>množstevní jednotka</t>
  </si>
  <si>
    <t>Kč/jednotka bez_DPH</t>
  </si>
  <si>
    <t>počet</t>
  </si>
  <si>
    <t>cena celkem / Kč bez DPH</t>
  </si>
  <si>
    <t>ZZSPK - simulační centrum</t>
  </si>
  <si>
    <t>Video</t>
  </si>
  <si>
    <t>Pracovní stanice pro řízení simulace</t>
  </si>
  <si>
    <t xml:space="preserve">Počítač se 2 obrazovkami o úhlopříčce minimálně 23“ nebo jednou obrazovkou o minimální uhlopříčce 34“, min. 8 GB RAM, min. 256 GB uložiště, LAN, virtuální dante zvuková karta, ovládací SW LLEAP včetně licence.  </t>
  </si>
  <si>
    <t>ks</t>
  </si>
  <si>
    <t>Dotykový displej 86"</t>
  </si>
  <si>
    <t>Stojan 86" displej</t>
  </si>
  <si>
    <t>Držák 86" displej</t>
  </si>
  <si>
    <t>Projektor (303.2)</t>
  </si>
  <si>
    <t>LCD laserový projektor se svítivostí min. 7 000 lm a nativním rozlišením 1920 x 1200 px, životnost 20 000 nasvícených hodin, projekční poměr 1,1 - 1,7:1, min. 1,5x manuální zoom, vertikální +40 %, 0 % a horizontální +20 %, -20 %  posun objektivu, korekce lichoběžníkového zkreselní. Konektivita - 2x HDMI, 1x HDBaseT nebo kompativbilní port, 1x VGA, audio výstup, LAN, RS232. Provozní hluk max 39dB v normal režimu.</t>
  </si>
  <si>
    <t>Stropní držák projektoru (303.2)</t>
  </si>
  <si>
    <t>Teleskopický stropní držák na projektor do 30 kg, nastavitelná výška 60-80 cm, čtyři nastavitelná montážní ramena, možnost náklonu a natočení zabezpečí optimální promítací úhel, jemné nastavení podélného a příčného náklonu, aretace ve všech osách zajistí mimořádnou stabilitu, utahovací hlava pro odstranění případné vůle v uchycení, bezpečnostní šrouby, kanály na vedení kabelů po celé délce držáku, kabely mohou být vloženy až po instalaci držáku.</t>
  </si>
  <si>
    <t>Projekční plátno (303.2)</t>
  </si>
  <si>
    <t>Matně bílé projekční plátno 16:9 o rozměrech 280x158cm v hliníkovém tubusu s postranním vypínacím systémem pro rovinnost projekční plochy. Včetně mikrospínače na horní koncové poloze pro eliminaci drobných změn rozměru plochy vlivem teploty a vlhkosti vzduchu. Minimální gain 1,1, pozorovací úhel minimálně +-60°, černá zadní strana. Součástí dodávky vestavbový rám určený pro instalaci projekčního plátna do podvěšených stropů. Vestevbový rám je možné nainstalovat nezávisle na projekční ploše. Součástí dodávky modul pro ovládání projekční plochy řídícím systémem, nebo automotaciky se zapnutím/vypnutím projektoru.</t>
  </si>
  <si>
    <t>Projektor (303.3)</t>
  </si>
  <si>
    <t>LCD laserový projektor se svítivostí min. 8 000 lm a nativním rozlišením 1920 x 1200 px, kompatibilní se vstupními signály 4K, životnost 20 000 nasvícených hodin, projekční poměr  0,8-0.95:1, vertikální +66 %, -66 % a horizontální +35 %, -35 %, orekce lichoběžníkového zkreselní. Konektivita - 3x HDMI, 1x HDBaseT nebo kompativbilní port, 1x VGA, audio výstup, LAN, RS232. Provozní hluk max 35dB v normalním režimu.</t>
  </si>
  <si>
    <t>Stropní držák projektoru (303.3)</t>
  </si>
  <si>
    <t>Projekční plátno (303.3)</t>
  </si>
  <si>
    <t>Přípojné místo do stolu</t>
  </si>
  <si>
    <t>Přípojné místo na stěnu</t>
  </si>
  <si>
    <t>Multimediální přehrávač</t>
  </si>
  <si>
    <t>HDMI/VGA převodník</t>
  </si>
  <si>
    <t>Převodník z HDMI na VGA se zvukem 3,5mm stereo jack, podpora rozlišení až 1920x1200/60Hz,  s možností napájení z HDMI konektoru nebo externího zdroje</t>
  </si>
  <si>
    <t>Tablet</t>
  </si>
  <si>
    <t>HDBaseT - vysílač</t>
  </si>
  <si>
    <t>HDBaseT vysílač (1x HDMI IN) s podporou 4K/UHD/60 Hz a kompatibilní s HDCP 2.2, šířka pásma min. 10.2 Gbps, CEC,</t>
  </si>
  <si>
    <t>HDBaseT - přijímač</t>
  </si>
  <si>
    <t>HDBaseT příjímač (1x HDMI OUT) s podporou 4K/UHD/60 Hz a kompatibilní s HDCP 2.2, šířka pásma min. 10.2 Gbps, CEC,</t>
  </si>
  <si>
    <t>HDMI rozbočovač</t>
  </si>
  <si>
    <t>1x2 HDMI rozbočovač s podporou 4K/UHD/60Hz s 4:4:4, HDCP 2.2, EDID, šířka pásma min.18 Gbps</t>
  </si>
  <si>
    <t>PTZ kamera</t>
  </si>
  <si>
    <t>Vnitřní PTZ IP kamera kompatibilní se simulačním systémem, rozlišení min. 1920x1080, 10x optický zoom, PAN 360°, provedení antivandal IK09, Day/Night (IR cut filtr), PoE napájení,  vč. držáku na kabelový žlab</t>
  </si>
  <si>
    <t>Šasí modulárního 8x8 video přepínače</t>
  </si>
  <si>
    <t xml:space="preserve">Šasí modulárního 8 IN x 8 OUT maticového přepínače. Podpora HDCP 2.2, správa rozlišení EDID, správu signálů CEC, integrovaný LAN přepínač. Konfigurovatelný pomocí modulárních zásuvných vstupních a výstupních karet. Podpora pro zpracování video signálů 4K a Ultra HD, certifikát HDBaseT pro přímé spojení ke kompatibilnímu HDBaseT zařízení, podpora streamování H.264, režim soukromé sítě, integrovaný webový server pro konfiguraci, montáž do racku, </t>
  </si>
  <si>
    <t>Vstupní HDBaseT karta</t>
  </si>
  <si>
    <t>Vstupní HDBaseT karta s 1x HDBaseT vstupem s podporou HDR10, Deep Colour, 3D a 4K60 4: 4: 4, 1x HDMI výstup s podporou HDR10, Deep Color, 3D a 4K60 4: 4: 4, 2 kanálový stereo audio výstup s min. frekvenční odezvou 20 - 20.000 Hz, 1x PoE In, podora HDCP 2.2, EDID, CEC.</t>
  </si>
  <si>
    <t>Vstupní HDMI karta</t>
  </si>
  <si>
    <t>Vstupní HDMI karta s 1x HDMI vstupem s podporou HDR10, Deep Color, 3D a 4K60 4: 4: 4, 1x HDMI výstup s podporou HDR10, Deep Color, 3D a 4K60 4: 4: 4, 2 kanálový stereo audio výstup, podora HDCP 2.2, EDID, CEC.</t>
  </si>
  <si>
    <t>Výstupní HDBaseT karta</t>
  </si>
  <si>
    <t>2 kanálová výstupní HDBaseT karta s 2x HDBaseT výstupem s podporou HDR10, Deep Color, 3D a 4K60 4: 4: 4, 1x HDMI výstup s podporou HDR10, Deep Color, 3D a 4K60 4: 4: 4, 2x PoE In, podora HDCP 2.2, EDID, CEC</t>
  </si>
  <si>
    <t>LAN POE switch</t>
  </si>
  <si>
    <t>24 portový 10/100/1000 PoE (380 W) switch + 4x 10 G SFP+,, podpora IPv4, IPv6, VLAN, QoS, ACL, přepínání na 2. vrstvě, minimální přenosová rychlost 128 Gbps,</t>
  </si>
  <si>
    <t>Displej 49" (309)</t>
  </si>
  <si>
    <t>49" profesionálníI IPS Direct-LED displej se svítivostí minimálně 400cd/m2 a rozlišením 4K (3840 x 2160), provoz 16/7, kontras minimálně 50.000:1, pozorovací úhel 178°/178°, odezva min. 6ms. Konektorová výbava - minimálně 4x HDMI, VGA, audio IN/OUT, RS232, LAN,</t>
  </si>
  <si>
    <t>Nástěnný držák (309)</t>
  </si>
  <si>
    <t>Nástěnný polohovatelný držák na 49" displej s nosností min. 35kg, možností náklonu až o 12°, natáčení 180°, možnost doladění roviny po instalaci držáku</t>
  </si>
  <si>
    <t>MiniPC (309)</t>
  </si>
  <si>
    <t>MiniPC pro videonference. výkon CPU min. 10 000 bodu dle nezávislého testu cpubenchmark.net, operační paměť 8GB DDR3, SSD disk s kapacitou 256GB, Gbit síťová karta, Wifi 6 (2x2), Bluetooth 5.0, min. 1x video výstup HDMI a 1x DisplayPort, 1x USB Type-C, 4x USB 3.1, 1x M.2 2230 a 1x M.2 2280, klávesnici a myš, operační systém s podporu AD (domény).</t>
  </si>
  <si>
    <t>Videokonferenční kamera (309)</t>
  </si>
  <si>
    <t>Videokonferenšční otočná kamera se 120° zorným polem, UHD 4K, 5x zoom, 3x mikrofon, reproduktor, USB, Bluetooth, RF dálkový ovladač, možnost doplnění o přídavný stolní mikrofon, včetně VESA držáku na displej</t>
  </si>
  <si>
    <t>DVBT2 - tuner</t>
  </si>
  <si>
    <t>Set-top box pro saterlitní, pozemní (DVB-T2) a kabelové vysílání, slot pro CI/CI+, ovládání pomocí RS232 nebo LAN pro integraci do řídicího systému. Rozlišení Full-HD, HDMI výstup</t>
  </si>
  <si>
    <t>Kabeláž a instalační materiál</t>
  </si>
  <si>
    <t>Ostatní kabeláž a drobný instalační a spojovací materiál</t>
  </si>
  <si>
    <t>kpl.</t>
  </si>
  <si>
    <t>Instalace video prvků</t>
  </si>
  <si>
    <t>Instalace a zprovoznění veškeré dodávané AV techniky</t>
  </si>
  <si>
    <t>Audio</t>
  </si>
  <si>
    <t>Stropní reproduktor</t>
  </si>
  <si>
    <t>Stropní Dante reproduktor složený z 5,25 palců velkého nízkofrekvenčního měniče a jednoho 0,75 palců velkého vysokofrekvenčního měnič. Minimální frekvenční rozsah 65 Hz do 22 kHz (-10 dB). Napájení přes PoE. Integrované DSP, 2 Dante vstupy a 1 Dante výstup, minimální SPL 92 dB, pokrytí minimálně 180 x 105 stupňů.</t>
  </si>
  <si>
    <t>Stropní mikrofon</t>
  </si>
  <si>
    <t>Dante 4-kanálové konfigurovatelné mikrofonní pole s možností zvolení oriantace a směrové charakteristiky. Integrované DSP pro každý kanál. Mikrofon lze nastavovat a ovládat buď prostřednictvím integrovaného webového prohlížeče, nebo přes protokol TCP/IP. Frekvenční odezva: 100 Hz - 20 kHz, vzorkovací frekvence: 48 kHz, digitální rozlišení: 24bit, SPL: 115 dB, PoE napájení.</t>
  </si>
  <si>
    <t>Bezdrátový odposlech s mikrofonem</t>
  </si>
  <si>
    <t>Bezdrátový DECT bodypack vysílač/přijímač pro použití s externími klopovými a hlavovými/sluchátkovými mikrofony nebo s integrovaným všesměrovým mikrofonem (po připojení externího mikrofonu se automaticky aktivuje a interní kapsle se vypne). Rádiové vysílání ve frekvenčním rozsahu 1880 až 1900 MHz, s dosahem až 50m, konfigurovatelný vysílací výkon. Bodypack včetně mechanického tlačítka s haptickou odezvou a možností nastavení funkce, 3,5mm audio jack pro připojení sluchátek pro odposlech. 4-pinový konektor pro připojení mikrofonu. Frekvenční odezva 60 - 20 000 Hz, vstupní impedance &gt;20 kOhm (při 1 kHz). Napájení pomocí interní vyměnitelné baterie zaručující dobu provozu minimálně 9h nepřetržitého provozu. Integrovaný alarm pro nízkou kapacitu baterie a pro případ ztráty spojení. Dodávka zajhrnuje také jedno sluchátko pro odposlech kompatibilní s dodávaným bodypackem a nabíjecí baterii pro použití s dobíjecí stanicí.</t>
  </si>
  <si>
    <t>ka</t>
  </si>
  <si>
    <t>Dobíjecí a dokovací stanice</t>
  </si>
  <si>
    <t>Síťová konfigurovatelná nabíjecí stanice až pro 4ks bezdrátových bodypack vysílačů/přijímačů. Inteligentní kontrola nabíjení zabraňuje přebíjení připojených baterií. Vzdálené monitorování stavu nabití pomocí ethernetové připojení. Konfiguruje a ovládání v reálném čase prostřednictvím uživatelského rozhraní.</t>
  </si>
  <si>
    <t>MIC přístupový bod</t>
  </si>
  <si>
    <t>Konfigurovatelný bezdrátový přístupový bod pro přenos nejméně čtyř digitálních vysílačů s plnou šířkou zvukového pásma a řídicích signálů. Rádiový přenos ve frekvenčním rozsahu DECT 1880 až 1900 MHz. Přenos zvukových signálů pomocí Dante nebo AES67 pomocí ethernetového kabelu. Dosah minimálně 50m, upravitelný přenosový výkon. Vhodný pro montáž na stěnu nebo strop, odnímatelný kryt pro možnost přestříkání a přizpůsobení designu místnosti. PoE napájení.</t>
  </si>
  <si>
    <t>Stolní reproduktory</t>
  </si>
  <si>
    <t>Dvoupásmová aktivní reprosoustava osazená 5,25” wooferem a 0,75” výškovým měničem, SPL 115 dB, frekvenční odezva 80 - 20 000 Hz, s celkovým výkonem minimílně 65W, peak limeter. Symetrické (TRS/XLR) a nesymetrické (RCA) vstupy. Otočný ovladač hlasitosti na boku nebo čelní straně reproduktoru. Možnost instalace na zeď.</t>
  </si>
  <si>
    <t>pár</t>
  </si>
  <si>
    <t>Sluchátka</t>
  </si>
  <si>
    <t>Profesionální uzavřená sluchátka s vysokým pasivním potlačením okolního hluku. Možnost otočné mušle pro poslech jedním uchem. Délka kabelu minimálně 1,5m, jmenovitá omedance 70Ohm, frekvenční rozsah 17 - 22 000 Hz, SPL 120dB, sluchátkový konektor jack 3,5mm.</t>
  </si>
  <si>
    <t>Stolní mikrofon s tlačítky</t>
  </si>
  <si>
    <t>Pultový mikrofon se 3 tlačítky sloužícími pro sepnutí „božského hlasu“, odposlechů pro „standartního pacienta“ a pro pacientský simulátor. Při stisknutí tlačítka pacientský simulátor se automaticky aktivuje funkce zvuků v software LLEAP.</t>
  </si>
  <si>
    <t>Převodník - Dante/2x analog</t>
  </si>
  <si>
    <t>Převodník z Dante sběrnice na dvoukanálové analogové audio.</t>
  </si>
  <si>
    <t>Převodník - 1x anlog/Dante</t>
  </si>
  <si>
    <t>Převodník z Dante sběrnice na jednokanálové analogové audio.</t>
  </si>
  <si>
    <t>Sluchátkový mix</t>
  </si>
  <si>
    <t>4-kanálový sluchátkový mix, který umožňuje posílání vstupního signálu až do 4 dalších sluchátek se samostatným nastavením hlasitosti.Mix má min.  pravý a levý vstupníkonektor jack 6,3 mm nebo XLR. Na každém ze čtyř kanálu je možné ovládat hlasitost samostatně, zároveň  otočný ovladač pro celkové nastavení hlasitosti všech kanálu najenou. Včetně tlačítka pro mute.</t>
  </si>
  <si>
    <t>Síťový I/O a audio modul</t>
  </si>
  <si>
    <t>Síťový I/O audio modul pro převod analogového signálu na IP, sloužící pro záznam audia do náhravané simulce. Kompatibilní se simulačním systémem. Napájení PoE</t>
  </si>
  <si>
    <t>Audio matice</t>
  </si>
  <si>
    <t>DSP audio matice s min. 24 audio I/O kanály, dvěma LAN porty, s až 32x 32 audio kanály,  AEC, 16x16 GPIO, 4x USB, frekvenční rozsah 20 - 20 000 Hz. Možnost rozšíření o ethernetové moduly.</t>
  </si>
  <si>
    <t>GPIO expander audiomatice</t>
  </si>
  <si>
    <t xml:space="preserve">Rozšiřují  síťový 8x8 GPIO modul pro audio matici. PoE napájení. </t>
  </si>
  <si>
    <t>8 portový 10/100/1000 PoE (65 W) switch + 2x 1 G SFP, podpora IPv4, IPv6, VLAN, QoS, ACL, přepínání na 2. vrstvě, minimální přenosová rychlost 20 Gbps, bez ventilátorů - fanless.</t>
  </si>
  <si>
    <t>24 portový 10/100/1000 PoE (380 W) switch + 4x 10 G SFP+, podpora IPv4, IPv6, VLAN, QoS, ACL, přepínání na 2. vrstvě, minimální přenosová rychlost 128 Gbps.</t>
  </si>
  <si>
    <t>Instalace audio prvků</t>
  </si>
  <si>
    <t>Řídicí a simulační systém</t>
  </si>
  <si>
    <t>Stolní dotykový ovládací panel</t>
  </si>
  <si>
    <t>Stolní 10" kapacitní dotykový displej řídicího systému kompatibilní s centrální řídicí jednotkou. Minimální rozlišení displeje 1920 x 1200 px a min. jas 400 cd/m2. Podpora HTML5, PoE napájení, podpora formátů H.265, H.264 a MJPEG umožňující zobrazovat živé streamované video z IP kamery, SIP interkom, integrovaný snímač rozsvícení displeje při přiblížení uživatele, podpora českého jazyka.</t>
  </si>
  <si>
    <t>Dotykový ovládací panel</t>
  </si>
  <si>
    <t>Kontrolér řídicího systému</t>
  </si>
  <si>
    <t>Centrální řídící jednotka s minimálními technickými parametry: 1x obousměrný RS-232/422/485 port, 2x obousměrné RS232 porty, 8x IR, 8x IO, 8x relé, 1x Gigabit LAN port, montáž do racku, výška 1U, signalizační LED diody pro kontrolu stavu. Podpora aplikace pro ovládání řídicího systému z tabletu mobilního telefonu, nebo PC.</t>
  </si>
  <si>
    <t>Server pro simulační systém</t>
  </si>
  <si>
    <t>Cloud simulačního systému</t>
  </si>
  <si>
    <t>Ovládací počítače pro lektory</t>
  </si>
  <si>
    <t>Tablety pro nácvik KPR</t>
  </si>
  <si>
    <t>Tablet pro ovládání nedonošeného novorozence</t>
  </si>
  <si>
    <t>LAN switch ŘS</t>
  </si>
  <si>
    <t>WIFI AP</t>
  </si>
  <si>
    <t>Dvoupásmový gigabitový Wi-Fi přístupový bod. Minimální rychlost bezdrátového připojení 300 Mb/s. Podpora WiFi mesh, 5.0GHz, 2.4GHz, zabezpečení WPA/WPA2/WPA3, WLAN (Wifi) standardy: 802.11a, 802.11ac, 802.11b, 802.11g, 802.11n filtrování MAC adres s kontrolou přístupu, síť pro hosty, vestavěná anténa, PoE napájení. instalace na zeď nebo strop.</t>
  </si>
  <si>
    <t>Rack a příslušenství pod desku</t>
  </si>
  <si>
    <t>Otevřený 3U 19" rack s uchycením pod desku stolu, včetně nápájecího panelu s přepěťovou ochranou a policí.</t>
  </si>
  <si>
    <t>Rack a příslušenství</t>
  </si>
  <si>
    <t>42U rack 600mm x hl. 800mm včetně vybavení - napájecí panely s přepěťovou ochranou, 4-ventilátor s termostatem, police, vyvazovací lišty, zaslepovací lišty</t>
  </si>
  <si>
    <t>Programování</t>
  </si>
  <si>
    <t>Programování řídicího systému</t>
  </si>
  <si>
    <t>Instalace ŘS + simulační systém</t>
  </si>
  <si>
    <t>Ostatní náklady</t>
  </si>
  <si>
    <t>Dokumentace skutečného stavu</t>
  </si>
  <si>
    <t>Zaškolení obsluhy</t>
  </si>
  <si>
    <t>Servis</t>
  </si>
  <si>
    <t>Cena celkem bez DPH:</t>
  </si>
  <si>
    <t>Zajištění zpětné kopatibility již používaných simulátorů</t>
  </si>
  <si>
    <t>Součástí dodávky simulační systému je zajištění zpětné kompatibility simulátorů se simulačním systémem pomocí hardwarového a softvérového upgrade stávajících simulátorů: 1x SimMan3G (rok pořízení 2012); 1x SimMan Essential Bleeding (rok pořízení 2019);
3x MegaCodeKid  (rok pořízení 2019); 2x ResusciAnne Simulator (rok pořízení 2019); 1x SonoSim (rok pořízení 2019).</t>
  </si>
  <si>
    <t>osoba</t>
  </si>
  <si>
    <t>Stůl pro ovládací pracoviště</t>
  </si>
  <si>
    <t>Pojízdný výškově nastavitelný stojan pro 86" interaktivní dotykový displej. Stojan včetně odkládací poličky pro dotyková pera a příslušenství . Nosnost až 135kg, VESA rozměr až 800x600.</t>
  </si>
  <si>
    <t>Podlahový stojan pro 86" dotykový displej s možností ukotvení do podlahy i stěny. Maximální rozměr základny stojanu 300x200mm (šířka x hloubka) pro co nejbližší instalaci ke stěně. Minimální nosnosnost stojanu 135kg, výška středu obrazovky až 1600mm, VESA rozměr až 800x600. Kabelový kanál pro kabeláž.</t>
  </si>
  <si>
    <t>Přípojné místo do stolu v konfiguraci: 1x zásuvka 230V, 1x nabíjecí USB-C zásuvka (60W), 1x nabíjecí USB-A zásuvka, vytahovací HDMI kabel, různé barevné provedení</t>
  </si>
  <si>
    <t xml:space="preserve">Přípojný bod pod omítku s osazením 1x 230V, 1x HDMI pro připojení notebooku k dotykovému displeji, případně k projektoru. Bílé provedení. </t>
  </si>
  <si>
    <t>Multimediální centrum pro debriefing nahraných simulací, s podporou 4K HDR obrazu, úložiště 64GB, bluetooth, Wi-Fi, HDMI. Možnost bezdrátového přenosu obrazu z tabletu a mobilního telefenu. Zařízení i operační systém od stejného výrobce.</t>
  </si>
  <si>
    <t>Tablet s velikostí displeje min. 10,2" s rozlišením minimálně 2160x1620px s kapacitou úložiště min. 256GB, Bluetooth 4.2, Wi-Fi, čtečka otisků prstů, výdrž baterie až 10hodin. Zařízení i operační systém od stejného výrobce.</t>
  </si>
  <si>
    <r>
      <t>Uložiště na 5 let s možností 2 souběžných záznamů.
Neomezený počet uložených záznamů. Vyhledávání v záznamech podle data simulace, kurzu, jména účastníka, jména lektora, lokace, použitého simulátoru, fultextové vyhledávání. Možnost importu záznamů natočených mimo simulační systém. Možnost oříznutí uloženého záznamu na začátku a na konci. Přehrávání záznamu simulace na jakémkoliv počítači připojeném k internetu i mimo síť zákazníka pomocí běžného internetového prohlížeče bez nutnosti instalovat speciální aplikaci. Náhled záznamu simulace obsahuje přehledný seznam všech značek, anotací, logů ze simulátoru a umožnuje přímo přejít na vybranou značku, od které se video začne přehrávat. Náhled záznamu simulace obsahuje přehledný graf vitálních funkcí simulátoru a umožnuje přímo přejít do dané části grafu, od které se video začne přehrávat.</t>
    </r>
    <r>
      <rPr>
        <sz val="10"/>
        <color rgb="FFFF0000"/>
        <rFont val="Arial"/>
        <family val="2"/>
      </rPr>
      <t xml:space="preserve"> </t>
    </r>
    <r>
      <rPr>
        <sz val="10"/>
        <color theme="1"/>
        <rFont val="Arial"/>
        <family val="2"/>
      </rPr>
      <t>Možnost exportovat jednotlivá videa ze záznamu simulace ve formátu min. .mp4</t>
    </r>
    <r>
      <rPr>
        <sz val="10"/>
        <color rgb="FFFF0000"/>
        <rFont val="Arial"/>
        <family val="2"/>
      </rPr>
      <t>.</t>
    </r>
    <r>
      <rPr>
        <sz val="10"/>
        <rFont val="Arial"/>
        <family val="2"/>
      </rPr>
      <t xml:space="preserve"> Možnost sdílení videozáznamu pomocí unikátní URL adresy i uživatelům (např. studentům), kteří nemají uživatelský účet v simulačním systému. Veškerá data jsou ukládána na bezpečném cloudovém uložišti v Evropské unii. Po provedení debriefingu je možno veškeré nahrávky okamžitě nenávratně smazat, nebo uchovat na úložišti pro pozdější využití. Systém umožňuje oddělit data různých organizací pracujících v jednom simulačním centru (lektoři jedné organizace nevidí záznamy druhé organizace). Systém umožnuje nastavovat práva jednotlivých uživatelů. Systém zaznamenává veškeré aktivity prováděné se záznamem simulace (např. kdo kdy záznam přehrával). Rozhrání cloudové služby v českém nebo anglickém jazyce.
</t>
    </r>
  </si>
  <si>
    <t>Obrazovka min.  15“, min. 8 GB RAM, min. 256 GB uložiště, numerická klávesnice, WiFi, Bluetooth, HDMI nebo Display port výstup, aktuální OS Windows, kancelářský balík obsahující textový editor, tabulkový editor a program na tvorbu prezentací; SW na psaní scénářů pro pacientské simulátory musí být kompatibilní se stávajícími simulátory (např. SimMan3G, MegaCodeKid, atd.), SW pro záznam vokálních zvuků pro pacientské simulátory (ve formátech wav a raw).</t>
  </si>
  <si>
    <t xml:space="preserve">Minimální velikost displeje je 10“, minimální paměť 64 GB, WiFi, Bluetooth, 4G/LTE, fotoaparát min. 8 Mpx.Ochranné odolné pouzrdo, stabilní stativ.  Zrcadlení obrazovky na zobrazovací polohy (obrazovky, projektory) ve výukových prostorách. SW pro vyhodnocování kvality resuscitace z figurín musí být kompatibilní se stávajícími simulátory (např. Little Anne QCPR). Tablet musí mít dodatečný výkon pro vyhodnocení kvality z až 6 figurín současně. SW pro záznam a ukládání simulace do dodávaného systému pro simulaci. </t>
  </si>
  <si>
    <t xml:space="preserve">Tablet pro ovládání stávajícího pacientského simulátoru nedonošeného novorozence Laerdal Premature Anne. Dotykový displeje 5,7“, rozlišení min. 480 x 640 pixelů, maximální hmotnost 0,5 kg, možnost uchopení jednou rukou. Uživatelsky přívětivé ovládání simulátoru v manuálním i automatickém módu (pomocí předem nadefinovaných scénářů). Možnost spuštění záznamu simulace přímo z tohoto tabletu. Přenos vitálních funkcí, logu a poznámek do záznamu simulace. </t>
  </si>
  <si>
    <t>Mobilní stůl (na kolečkách) určený pro mobiliní ovládací pracoviště o rozměrech 60x120 cm s držáky na monitory specifikovaných v řádku 5 a audio techniku specifikovanou v řádku 42 tohoto výkazu. Součástí stolu bude 19" racková skříň přidělaná zespodu pracovní desky.</t>
  </si>
  <si>
    <t>Tablet s velikostí displeje min. 10,2" s rozlišením minimálně 2160x1620px s kapacitou úložiště min. 256GB, Bluetooth 4.2, Wi-Fi, čtečka otisků prstů, výdrž baterie až 10hodin. Kompatibilní s výše uvedeným mediálním centrem na řádku 17. Zařízení i operační systém od stejného výrobce.</t>
  </si>
  <si>
    <t>Min HW požadavky: CPU min 6000 bodů CPU Mark (cpubenchmark.net), RAM min. 16GB (DDR4), SSD min. 256 GB, min. 4x USB, min. 1x HDMI, min. 1x RJ-45 (LAN 10/100/1000), OS: 64 bit. vč. SW pro záznam a debriefing, který umožňuje živý přenos simulace, záznam simulace, debriefing simulace. Záznam simulace lze spustit přímo z ovládacího SW pro ovládání pacientských simulátorů a musí obsahovat až 4 obrazová data z kamer, zvuk ze stropních mikrofonů a bodypacků s mikrofonem/odposlechem, pokyny lektora – božský hlas, log událostí z pacientských simulátorů včetně značek, anotací, poznámek lektora zadaných v ovládacím počítači pro ovládaní pacientských simulátorů, hodnocení kvality resuscitace ze stávajících simulátorů včetně grafického zobrazení jednotlivých kompresí a ventilací, k záznamu je možné během simulace i po ukončení simulace přidávat značky/záložky a poznámky jak na PC, tak i na mobilních zařízeních.</t>
  </si>
  <si>
    <t>3denní školení pro budoucí lektory simulačního centra zaměřené na metodiku simulací a debriefingu v oblasti přednemocniční péče pod vedením zkušených lektorů simulační výuky v oblasti intenzivní péče</t>
  </si>
  <si>
    <t>Školení lektorů</t>
  </si>
  <si>
    <t>86" UHD 4K interaktivní dotykový displej, minimální jas 420cd/m2, pozorovací ůhel 178°, kontrast min. 1200:1, vestavěné stereo raproduktory o výkonu min. 40W. Konektivita - vstupy: 3 x HDMI, 1 x VGA, 1 x Audio 3,5 mm, 1 x S/PDIF, 4 x USB 3.0, 1 x USB 2.0, 1 x RS232, 2 x RJ45, 1 x USB-C, 2 x USB pro dotyk, výstupy: 1 x HDMI, 1 x audio 3,5 mm. Slot pro OPS PC. Ovládání - až 20 dotykových bodů, možnost ovládání prstem nebo pasivním perem (2x součástí dodávky), dálkové ovládání. Funkce - možnost anotací, bílá tabule, zrcadlení obsahu (obrázky, video, dokumenty, audio) z telefonu, tabletu nebo PC, možost uchycení na pojízdný stojan. Součástí dodávky je OPS PC s minimálně těmito parametry procesor o výkonu min. 6600 bodu dle CPU-Mark, 8GB DDR4,  256GB SSD, integrovaná grafická karta s výkonem min 920 bodů dle G3D Mark, integrovaná síťová karta 10/100/1000, WiFi 802.11 a/b/g/n/ac/ax, Bluetooth 5.1 /  podpora Win11.</t>
  </si>
  <si>
    <t>Zajištění servisních podmínek dle přiložené sevisní smlouvy, včetně zajištění servisních úkonů podmiňujících platnost záruky, zajištění celkové preventivní prohlídky celého zařízení 2x ročně atd. a to na období 6 let.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</si>
</sst>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quot;Kč&quot;"/>
  </numFmts>
  <fonts count="11">
    <font>
      <sz val="10"/>
      <name val="Arial"/>
      <family val="2"/>
    </font>
    <font>
      <sz val="10"/>
      <name val="Arial CE"/>
      <family val="2"/>
    </font>
    <font>
      <b/>
      <sz val="10"/>
      <name val="Arial CE"/>
      <family val="2"/>
    </font>
    <font>
      <b/>
      <sz val="12"/>
      <name val="Arial CE"/>
      <family val="2"/>
    </font>
    <font>
      <sz val="10"/>
      <color rgb="FFFF0000"/>
      <name val="Arial"/>
      <family val="2"/>
    </font>
    <font>
      <b/>
      <sz val="12"/>
      <color rgb="FFFF0000"/>
      <name val="Arial CE"/>
      <family val="2"/>
    </font>
    <font>
      <sz val="10"/>
      <color rgb="FFFF0000"/>
      <name val="Arial CE"/>
      <family val="2"/>
    </font>
    <font>
      <sz val="10"/>
      <color theme="1"/>
      <name val="Arial"/>
      <family val="2"/>
    </font>
    <font>
      <sz val="9"/>
      <name val="Tahoma"/>
      <family val="2"/>
    </font>
    <font>
      <b/>
      <sz val="9"/>
      <name val="Tahoma"/>
      <family val="2"/>
    </font>
    <font>
      <b/>
      <sz val="8"/>
      <name val="Arial"/>
      <family val="2"/>
    </font>
  </fonts>
  <fills count="8">
    <fill>
      <patternFill/>
    </fill>
    <fill>
      <patternFill patternType="gray125"/>
    </fill>
    <fill>
      <patternFill patternType="solid">
        <fgColor theme="3" tint="0.5999900102615356"/>
        <bgColor indexed="64"/>
      </patternFill>
    </fill>
    <fill>
      <patternFill patternType="solid">
        <fgColor theme="0"/>
        <bgColor indexed="64"/>
      </patternFill>
    </fill>
    <fill>
      <patternFill patternType="solid">
        <fgColor rgb="FF92D050"/>
        <bgColor indexed="64"/>
      </patternFill>
    </fill>
    <fill>
      <patternFill patternType="solid">
        <fgColor theme="9" tint="-0.24997000396251678"/>
        <bgColor indexed="64"/>
      </patternFill>
    </fill>
    <fill>
      <patternFill patternType="solid">
        <fgColor indexed="22"/>
        <bgColor indexed="64"/>
      </patternFill>
    </fill>
    <fill>
      <patternFill patternType="solid">
        <fgColor rgb="FF00B0F0"/>
        <bgColor indexed="64"/>
      </patternFill>
    </fill>
  </fills>
  <borders count="9">
    <border>
      <left/>
      <right/>
      <top/>
      <bottom/>
      <diagonal/>
    </border>
    <border>
      <left style="thin"/>
      <right style="thin"/>
      <top style="thin"/>
      <bottom style="thin"/>
    </border>
    <border>
      <left style="thin"/>
      <right style="thin"/>
      <top/>
      <bottom style="thin"/>
    </border>
    <border>
      <left style="thin"/>
      <right/>
      <top/>
      <bottom style="thin"/>
    </border>
    <border>
      <left/>
      <right/>
      <top style="thin"/>
      <bottom style="thin"/>
    </border>
    <border>
      <left/>
      <right style="thin"/>
      <top style="thin"/>
      <bottom style="thin"/>
    </border>
    <border>
      <left style="thin"/>
      <right/>
      <top style="thin"/>
      <bottom style="thin"/>
    </border>
    <border>
      <left/>
      <right/>
      <top/>
      <bottom style="thin"/>
    </border>
    <border>
      <left/>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cellStyleXfs>
  <cellXfs count="63">
    <xf numFmtId="0" fontId="0" fillId="0" borderId="0" xfId="0"/>
    <xf numFmtId="0" fontId="2" fillId="0" borderId="1" xfId="20" applyFont="1" applyBorder="1" applyAlignment="1">
      <alignment horizontal="center" vertical="center" wrapText="1" shrinkToFit="1"/>
      <protection/>
    </xf>
    <xf numFmtId="164" fontId="2" fillId="0" borderId="1" xfId="20" applyNumberFormat="1" applyFont="1" applyBorder="1" applyAlignment="1">
      <alignment horizontal="center" vertical="center" wrapText="1" shrinkToFit="1"/>
      <protection/>
    </xf>
    <xf numFmtId="0" fontId="1" fillId="0" borderId="0" xfId="20" applyFont="1" applyAlignment="1">
      <alignment horizontal="center" vertical="center"/>
      <protection/>
    </xf>
    <xf numFmtId="0" fontId="0" fillId="0" borderId="2" xfId="20" applyFont="1" applyBorder="1" applyAlignment="1">
      <alignment horizontal="center" vertical="center" wrapText="1"/>
      <protection/>
    </xf>
    <xf numFmtId="0" fontId="0" fillId="0" borderId="1" xfId="20" applyFont="1" applyBorder="1" applyAlignment="1">
      <alignment vertical="center" wrapText="1"/>
      <protection/>
    </xf>
    <xf numFmtId="0" fontId="1" fillId="0" borderId="1" xfId="20" applyBorder="1" applyAlignment="1">
      <alignment horizontal="left" vertical="center" wrapText="1"/>
      <protection/>
    </xf>
    <xf numFmtId="0" fontId="1" fillId="0" borderId="1" xfId="20" applyBorder="1" applyAlignment="1">
      <alignment horizontal="center" vertical="center" wrapText="1"/>
      <protection/>
    </xf>
    <xf numFmtId="0" fontId="1" fillId="0" borderId="0" xfId="20" applyFont="1" applyAlignment="1">
      <alignment horizontal="center" vertical="center" wrapText="1"/>
      <protection/>
    </xf>
    <xf numFmtId="0" fontId="3" fillId="2" borderId="3" xfId="20" applyFont="1" applyFill="1" applyBorder="1" applyAlignment="1">
      <alignment horizontal="center" vertical="center"/>
      <protection/>
    </xf>
    <xf numFmtId="0" fontId="3" fillId="2" borderId="4" xfId="20" applyFont="1" applyFill="1" applyBorder="1" applyAlignment="1">
      <alignment horizontal="center" vertical="center"/>
      <protection/>
    </xf>
    <xf numFmtId="0" fontId="3" fillId="2" borderId="4" xfId="20" applyFont="1" applyFill="1" applyBorder="1" applyAlignment="1">
      <alignment horizontal="center" vertical="center" wrapText="1"/>
      <protection/>
    </xf>
    <xf numFmtId="0" fontId="3" fillId="2" borderId="5" xfId="20" applyFont="1" applyFill="1" applyBorder="1" applyAlignment="1">
      <alignment horizontal="center" vertical="center"/>
      <protection/>
    </xf>
    <xf numFmtId="0" fontId="0" fillId="3" borderId="1" xfId="20" applyFont="1" applyFill="1" applyBorder="1" applyAlignment="1">
      <alignment vertical="center" wrapText="1"/>
      <protection/>
    </xf>
    <xf numFmtId="0" fontId="0" fillId="3" borderId="1" xfId="20" applyFont="1" applyFill="1" applyBorder="1" applyAlignment="1">
      <alignment horizontal="center" vertical="center" wrapText="1"/>
      <protection/>
    </xf>
    <xf numFmtId="164" fontId="1" fillId="4" borderId="1" xfId="20" applyNumberFormat="1" applyFill="1" applyBorder="1" applyAlignment="1">
      <alignment horizontal="center" vertical="center"/>
      <protection/>
    </xf>
    <xf numFmtId="0" fontId="0" fillId="0" borderId="1" xfId="20" applyFont="1" applyBorder="1" applyAlignment="1">
      <alignment horizontal="center" vertical="center"/>
      <protection/>
    </xf>
    <xf numFmtId="164" fontId="0" fillId="0" borderId="1" xfId="20" applyNumberFormat="1" applyFont="1" applyBorder="1" applyAlignment="1">
      <alignment horizontal="center" vertical="center"/>
      <protection/>
    </xf>
    <xf numFmtId="0" fontId="1" fillId="3" borderId="1" xfId="20" applyFill="1" applyBorder="1" applyAlignment="1">
      <alignment horizontal="center" vertical="center" wrapText="1"/>
      <protection/>
    </xf>
    <xf numFmtId="0" fontId="0" fillId="0" borderId="1" xfId="20" applyFont="1" applyBorder="1" applyAlignment="1">
      <alignment horizontal="center" vertical="center" wrapText="1"/>
      <protection/>
    </xf>
    <xf numFmtId="0" fontId="0" fillId="3" borderId="1" xfId="0" applyFont="1" applyFill="1" applyBorder="1" applyAlignment="1">
      <alignment vertical="center" wrapText="1"/>
    </xf>
    <xf numFmtId="0" fontId="0" fillId="0" borderId="1" xfId="0" applyFont="1" applyBorder="1" applyAlignment="1">
      <alignment vertical="center" wrapText="1"/>
    </xf>
    <xf numFmtId="0" fontId="0" fillId="3" borderId="1" xfId="20" applyFont="1" applyFill="1" applyBorder="1" applyAlignment="1">
      <alignment horizontal="center" vertical="center"/>
      <protection/>
    </xf>
    <xf numFmtId="164" fontId="0" fillId="3" borderId="1" xfId="20" applyNumberFormat="1" applyFont="1" applyFill="1" applyBorder="1" applyAlignment="1">
      <alignment horizontal="center" vertical="center"/>
      <protection/>
    </xf>
    <xf numFmtId="0" fontId="0" fillId="3" borderId="1" xfId="20" applyFont="1" applyFill="1" applyBorder="1" applyAlignment="1">
      <alignment vertical="top" wrapText="1"/>
      <protection/>
    </xf>
    <xf numFmtId="0" fontId="3" fillId="5" borderId="4" xfId="20" applyFont="1" applyFill="1" applyBorder="1" applyAlignment="1">
      <alignment vertical="center"/>
      <protection/>
    </xf>
    <xf numFmtId="0" fontId="3" fillId="5" borderId="6" xfId="20" applyFont="1" applyFill="1" applyBorder="1" applyAlignment="1">
      <alignment vertical="center"/>
      <protection/>
    </xf>
    <xf numFmtId="0" fontId="3" fillId="5" borderId="5" xfId="20" applyFont="1" applyFill="1" applyBorder="1" applyAlignment="1">
      <alignment vertical="center"/>
      <protection/>
    </xf>
    <xf numFmtId="0" fontId="4" fillId="0" borderId="2" xfId="20" applyFont="1" applyBorder="1" applyAlignment="1">
      <alignment horizontal="center" vertical="center" wrapText="1"/>
      <protection/>
    </xf>
    <xf numFmtId="0" fontId="5" fillId="0" borderId="3" xfId="20" applyFont="1" applyBorder="1" applyAlignment="1">
      <alignment horizontal="left" vertical="center"/>
      <protection/>
    </xf>
    <xf numFmtId="0" fontId="5" fillId="0" borderId="7" xfId="20" applyFont="1" applyBorder="1" applyAlignment="1">
      <alignment horizontal="left" vertical="center" wrapText="1"/>
      <protection/>
    </xf>
    <xf numFmtId="0" fontId="5" fillId="0" borderId="7" xfId="20" applyFont="1" applyBorder="1" applyAlignment="1">
      <alignment horizontal="left" vertical="center"/>
      <protection/>
    </xf>
    <xf numFmtId="164" fontId="5" fillId="0" borderId="8" xfId="20" applyNumberFormat="1" applyFont="1" applyBorder="1" applyAlignment="1">
      <alignment horizontal="left" vertical="center"/>
      <protection/>
    </xf>
    <xf numFmtId="0" fontId="3" fillId="6" borderId="3" xfId="20" applyFont="1" applyFill="1" applyBorder="1" applyAlignment="1">
      <alignment horizontal="left" vertical="center"/>
      <protection/>
    </xf>
    <xf numFmtId="0" fontId="3" fillId="0" borderId="3" xfId="20" applyFont="1" applyBorder="1" applyAlignment="1">
      <alignment horizontal="left" vertical="center"/>
      <protection/>
    </xf>
    <xf numFmtId="0" fontId="3" fillId="0" borderId="7" xfId="20" applyFont="1" applyBorder="1" applyAlignment="1">
      <alignment horizontal="left" vertical="center" wrapText="1"/>
      <protection/>
    </xf>
    <xf numFmtId="0" fontId="3" fillId="0" borderId="7" xfId="20" applyFont="1" applyBorder="1" applyAlignment="1">
      <alignment horizontal="left" vertical="center"/>
      <protection/>
    </xf>
    <xf numFmtId="164" fontId="3" fillId="0" borderId="7" xfId="20" applyNumberFormat="1" applyFont="1" applyBorder="1" applyAlignment="1">
      <alignment horizontal="right" vertical="center"/>
      <protection/>
    </xf>
    <xf numFmtId="164" fontId="3" fillId="0" borderId="7" xfId="20" applyNumberFormat="1" applyFont="1" applyBorder="1" applyAlignment="1">
      <alignment horizontal="left" vertical="center"/>
      <protection/>
    </xf>
    <xf numFmtId="164" fontId="3" fillId="0" borderId="7" xfId="20" applyNumberFormat="1" applyFont="1" applyBorder="1" applyAlignment="1">
      <alignment horizontal="left" vertical="center" wrapText="1"/>
      <protection/>
    </xf>
    <xf numFmtId="164" fontId="3" fillId="0" borderId="8" xfId="20" applyNumberFormat="1" applyFont="1" applyBorder="1" applyAlignment="1">
      <alignment horizontal="left" vertical="center"/>
      <protection/>
    </xf>
    <xf numFmtId="0" fontId="0" fillId="0" borderId="0" xfId="20" applyFont="1" applyAlignment="1">
      <alignment horizontal="center" vertical="center" wrapText="1"/>
      <protection/>
    </xf>
    <xf numFmtId="0" fontId="3" fillId="6" borderId="0" xfId="20" applyFont="1" applyFill="1" applyAlignment="1">
      <alignment horizontal="left" vertical="center"/>
      <protection/>
    </xf>
    <xf numFmtId="0" fontId="3" fillId="0" borderId="0" xfId="20" applyFont="1" applyAlignment="1">
      <alignment horizontal="left" vertical="center"/>
      <protection/>
    </xf>
    <xf numFmtId="0" fontId="3" fillId="0" borderId="0" xfId="20" applyFont="1" applyAlignment="1">
      <alignment horizontal="left" vertical="center" wrapText="1"/>
      <protection/>
    </xf>
    <xf numFmtId="164" fontId="3" fillId="0" borderId="0" xfId="20" applyNumberFormat="1" applyFont="1" applyAlignment="1">
      <alignment horizontal="right" vertical="center"/>
      <protection/>
    </xf>
    <xf numFmtId="164" fontId="3" fillId="0" borderId="0" xfId="20" applyNumberFormat="1" applyFont="1" applyAlignment="1">
      <alignment horizontal="left" vertical="center"/>
      <protection/>
    </xf>
    <xf numFmtId="0" fontId="2" fillId="0" borderId="0" xfId="20" applyFont="1" applyAlignment="1">
      <alignment horizontal="left" vertical="top"/>
      <protection/>
    </xf>
    <xf numFmtId="0" fontId="1" fillId="0" borderId="0" xfId="20" applyFont="1" applyAlignment="1">
      <alignment horizontal="left" vertical="center" wrapText="1"/>
      <protection/>
    </xf>
    <xf numFmtId="0" fontId="1" fillId="0" borderId="0" xfId="20" applyFont="1" applyAlignment="1">
      <alignment horizontal="left" vertical="center"/>
      <protection/>
    </xf>
    <xf numFmtId="164" fontId="1" fillId="0" borderId="0" xfId="20" applyNumberFormat="1" applyFont="1" applyAlignment="1">
      <alignment horizontal="right" vertical="center" wrapText="1"/>
      <protection/>
    </xf>
    <xf numFmtId="164" fontId="1" fillId="0" borderId="0" xfId="20" applyNumberFormat="1" applyFont="1" applyAlignment="1">
      <alignment horizontal="right" vertical="center"/>
      <protection/>
    </xf>
    <xf numFmtId="0" fontId="2" fillId="0" borderId="0" xfId="20" applyFont="1" applyAlignment="1">
      <alignment horizontal="center" vertical="center" wrapText="1"/>
      <protection/>
    </xf>
    <xf numFmtId="0" fontId="2" fillId="0" borderId="0" xfId="20" applyFont="1" applyAlignment="1">
      <alignment horizontal="left" vertical="center" wrapText="1"/>
      <protection/>
    </xf>
    <xf numFmtId="0" fontId="2" fillId="0" borderId="0" xfId="20" applyFont="1" applyAlignment="1">
      <alignment horizontal="left" vertical="center"/>
      <protection/>
    </xf>
    <xf numFmtId="0" fontId="2" fillId="0" borderId="0" xfId="20" applyFont="1" applyAlignment="1">
      <alignment horizontal="center" vertical="center"/>
      <protection/>
    </xf>
    <xf numFmtId="164" fontId="2" fillId="0" borderId="0" xfId="20" applyNumberFormat="1" applyFont="1" applyAlignment="1">
      <alignment horizontal="right" vertical="center" wrapText="1"/>
      <protection/>
    </xf>
    <xf numFmtId="0" fontId="6" fillId="0" borderId="0" xfId="20" applyFont="1" applyAlignment="1">
      <alignment horizontal="center" vertical="center" wrapText="1"/>
      <protection/>
    </xf>
    <xf numFmtId="0" fontId="0" fillId="0" borderId="1" xfId="20" applyFont="1" applyBorder="1" applyAlignment="1">
      <alignment horizontal="left" vertical="center" wrapText="1"/>
      <protection/>
    </xf>
    <xf numFmtId="0" fontId="0" fillId="0" borderId="6" xfId="20" applyFont="1" applyBorder="1" applyAlignment="1">
      <alignment vertical="center" wrapText="1"/>
      <protection/>
    </xf>
    <xf numFmtId="0" fontId="3" fillId="7" borderId="6" xfId="20" applyFont="1" applyFill="1" applyBorder="1" applyAlignment="1">
      <alignment horizontal="center" vertical="center"/>
      <protection/>
    </xf>
    <xf numFmtId="0" fontId="3" fillId="7" borderId="4" xfId="20" applyFont="1" applyFill="1" applyBorder="1" applyAlignment="1">
      <alignment horizontal="center" vertical="center"/>
      <protection/>
    </xf>
    <xf numFmtId="0" fontId="3" fillId="7" borderId="5" xfId="20" applyFont="1" applyFill="1" applyBorder="1" applyAlignment="1">
      <alignment horizontal="center" vertical="center"/>
      <protection/>
    </xf>
  </cellXfs>
  <cellStyles count="7">
    <cellStyle name="Normal" xfId="0"/>
    <cellStyle name="Percent" xfId="15"/>
    <cellStyle name="Currency" xfId="16"/>
    <cellStyle name="Currency [0]" xfId="17"/>
    <cellStyle name="Comma" xfId="18"/>
    <cellStyle name="Comma [0]" xfId="19"/>
    <cellStyle name="Normální 17"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Users\Pacovsky\AppData\Local\Temp\Rar$DIa0.785\4.etapa_H12_Fas&#225;dy%20&#268;VUT_SP_s_VV_14006.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Firemn&#237;%20archiv%20a.s\Zak&#225;zky%20rok%202001\22%20Zelen&#253;%20ostrov%20SP\Kniha%20spec.+%20v&#253;kaz%20v&#253;m&#283;r%20TENDR%203.%20stavba\SO%2011.1%20A%20Architektonicko-stavebn&#237;%20autorizovan&#253;%20Helika.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_Akce\3130_Jedli&#269;k&#367;v%20&#250;stav\V&#253;stupy_2\RO_Dostavba%20Jedli&#269;kova%20&#250;stavu%20a%20&#353;kol%20-%20II.etap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Jola\c\My%20Documents\jola\OFERENCI\14%20Ilbau\10.12.99%20Ilbau.%20Summary%20bill%20of%20quantiti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DOK\K09_01\AKCE\DAT_CENTRUM_SEZNAM\NAB_SML\DAT_CENTRUM_SEZNAM_121112_ALTRON\2.kolo_SCS\Slabo_121112_02.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WINDOWS\TEMP\&#269;.%2041%20Zelen&#253;%20ostrov%20roz.%20rozpo&#269;tu%20na%20DC%20(bez%20list.%20v&#253;stupu)\Rozpo&#269;et%20stavby%20dle%20DC\sa_SO51_4_vv_0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226\jola\WINDOWS\TEMP\Oferta%20-%20za&#322;.%209.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Jola\c\My%20Documents\jola\OFERENCI\11%20Exbud\13.12.99.%20Exbud.%20List%20of%20unit%20rates.%20nr%20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kapitulace"/>
      <sheetName val="Všeobecné náklady"/>
      <sheetName val="Rozpočet"/>
      <sheetName val="Hromosvod"/>
      <sheetName val="Všeobecné_náklady"/>
    </sheetNames>
    <sheetDataSet>
      <sheetData sheetId="0" refreshError="1"/>
      <sheetData sheetId="1" refreshError="1"/>
      <sheetData sheetId="2">
        <row r="8">
          <cell r="O8">
            <v>21</v>
          </cell>
        </row>
      </sheetData>
      <sheetData sheetId="3"/>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O 11.1A Výkaz výměr"/>
      <sheetName val="SO 11.1B Výkaz výměr"/>
      <sheetName val="SO 11.1ST Výkaz výměr"/>
      <sheetName val="SO 11.1B Kniha specifikací"/>
      <sheetName val="SO 11.1ST Kniha specifikací"/>
      <sheetName val="SO 11_1A Výkaz výměr"/>
      <sheetName val="SO11_1AVýkazvýměr"/>
      <sheetName val="SO_11_1A_Výkaz_výměr"/>
      <sheetName val="SO_11_1B_Výkaz_výměr"/>
      <sheetName val="SO_11_1ST_Výkaz_výměr"/>
      <sheetName val="SO_11_1B_Kniha_specifikací"/>
      <sheetName val="SO_11_1ST_Kniha_specifikací"/>
      <sheetName val="SO_11_1A_Výkaz_výměr1"/>
      <sheetName val="SO_11_1A_Výkaz_výměr2"/>
      <sheetName val="SO_11_1B_Výkaz_výměr1"/>
      <sheetName val="SO_11_1ST_Výkaz_výměr1"/>
      <sheetName val="SO_11_1B_Kniha_specifikací1"/>
      <sheetName val="SO_11_1ST_Kniha_specifikací1"/>
      <sheetName val="SO_11_1A_Výkaz_výměr3"/>
      <sheetName val="SO 11"/>
      <sheetName val="Rozpočet"/>
      <sheetName val="SO_11_1A_Výkaz_výměr16"/>
      <sheetName val="SO_11_1B_Výkaz_výměr8"/>
      <sheetName val="SO_11_1ST_Výkaz_výměr8"/>
      <sheetName val="SO_11_1B_Kniha_specifikací8"/>
      <sheetName val="SO_11_1ST_Kniha_specifikací8"/>
      <sheetName val="SO_11_1A_Výkaz_výměr17"/>
      <sheetName val="SO_11_1A_Výkaz_výměr6"/>
      <sheetName val="SO_11_1B_Výkaz_výměr3"/>
      <sheetName val="SO_11_1ST_Výkaz_výměr3"/>
      <sheetName val="SO_11_1B_Kniha_specifikací3"/>
      <sheetName val="SO_11_1ST_Kniha_specifikací3"/>
      <sheetName val="SO_11_1A_Výkaz_výměr7"/>
      <sheetName val="SO_11_1A_Výkaz_výměr4"/>
      <sheetName val="SO_11_1B_Výkaz_výměr2"/>
      <sheetName val="SO_11_1ST_Výkaz_výměr2"/>
      <sheetName val="SO_11_1B_Kniha_specifikací2"/>
      <sheetName val="SO_11_1ST_Kniha_specifikací2"/>
      <sheetName val="SO_11_1A_Výkaz_výměr5"/>
      <sheetName val="SO_11_1A_Výkaz_výměr8"/>
      <sheetName val="SO_11_1B_Výkaz_výměr4"/>
      <sheetName val="SO_11_1ST_Výkaz_výměr4"/>
      <sheetName val="SO_11_1B_Kniha_specifikací4"/>
      <sheetName val="SO_11_1ST_Kniha_specifikací4"/>
      <sheetName val="SO_11_1A_Výkaz_výměr9"/>
      <sheetName val="SO_11_1A_Výkaz_výměr10"/>
      <sheetName val="SO_11_1B_Výkaz_výměr5"/>
      <sheetName val="SO_11_1ST_Výkaz_výměr5"/>
      <sheetName val="SO_11_1B_Kniha_specifikací5"/>
      <sheetName val="SO_11_1ST_Kniha_specifikací5"/>
      <sheetName val="SO_11_1A_Výkaz_výměr11"/>
      <sheetName val="SO_11_1A_Výkaz_výměr12"/>
      <sheetName val="SO_11_1B_Výkaz_výměr6"/>
      <sheetName val="SO_11_1ST_Výkaz_výměr6"/>
      <sheetName val="SO_11_1B_Kniha_specifikací6"/>
      <sheetName val="SO_11_1ST_Kniha_specifikací6"/>
      <sheetName val="SO_11_1A_Výkaz_výměr13"/>
      <sheetName val="SO_11_1A_Výkaz_výměr14"/>
      <sheetName val="SO_11_1B_Výkaz_výměr7"/>
      <sheetName val="SO_11_1ST_Výkaz_výměr7"/>
      <sheetName val="SO_11_1B_Kniha_specifikací7"/>
      <sheetName val="SO_11_1ST_Kniha_specifikací7"/>
      <sheetName val="SO_11_1A_Výkaz_výměr15"/>
      <sheetName val="SO_11_1A_Výkaz_výměr18"/>
      <sheetName val="SO_11_1B_Výkaz_výměr9"/>
      <sheetName val="SO_11_1ST_Výkaz_výměr9"/>
      <sheetName val="SO_11_1B_Kniha_specifikací9"/>
      <sheetName val="SO_11_1ST_Kniha_specifikací9"/>
      <sheetName val="SO_11_1A_Výkaz_výměr19"/>
      <sheetName val="SO_11_1A_Výkaz_výměr20"/>
      <sheetName val="SO_11_1B_Výkaz_výměr10"/>
      <sheetName val="SO_11_1ST_Výkaz_výměr10"/>
      <sheetName val="SO_11_1B_Kniha_specifikací10"/>
      <sheetName val="SO_11_1ST_Kniha_specifikací10"/>
      <sheetName val="SO_11_1A_Výkaz_výměr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ul"/>
      <sheetName val="Rekapitulace "/>
      <sheetName val="Statická část"/>
      <sheetName val="stavebni C-D"/>
      <sheetName val="Stavební F"/>
      <sheetName val="venkovní rampa"/>
      <sheetName val="pěší komunikace"/>
      <sheetName val="ZTI_C"/>
      <sheetName val="ZTI_D"/>
      <sheetName val="ÚT-C"/>
      <sheetName val="ÚT-D"/>
      <sheetName val="silnoproud"/>
      <sheetName val="slaboproud"/>
      <sheetName val="VZT"/>
      <sheetName val="MaR"/>
      <sheetName val="List1"/>
      <sheetName val="List2"/>
      <sheetName val="List3"/>
      <sheetName val="Rekapitulace_"/>
      <sheetName val="Statická_část"/>
      <sheetName val="stavebni_C-D"/>
      <sheetName val="Stavební_F"/>
      <sheetName val="venkovní_rampa"/>
      <sheetName val="pěší_komunikace"/>
      <sheetName val="SO 51.4 Výkaz výměr"/>
    </sheet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sheetData sheetId="13">
        <row r="44">
          <cell r="C44" t="str">
            <v>EGT347F101</v>
          </cell>
        </row>
      </sheetData>
      <sheetData sheetId="14" refreshError="1">
        <row r="44">
          <cell r="C44" t="str">
            <v>EGT347F101</v>
          </cell>
        </row>
        <row r="45">
          <cell r="C45" t="str">
            <v>0368839000</v>
          </cell>
        </row>
        <row r="46">
          <cell r="C46" t="str">
            <v>EGT311F101</v>
          </cell>
        </row>
        <row r="47">
          <cell r="C47" t="str">
            <v>TFL201F601</v>
          </cell>
        </row>
        <row r="48">
          <cell r="C48" t="str">
            <v>KS300 /1C2F001</v>
          </cell>
        </row>
        <row r="49">
          <cell r="C49" t="str">
            <v>KS600C2F001</v>
          </cell>
        </row>
        <row r="50">
          <cell r="C50" t="str">
            <v>HSC120F001</v>
          </cell>
        </row>
        <row r="51">
          <cell r="C51" t="str">
            <v>0362225001</v>
          </cell>
        </row>
        <row r="52">
          <cell r="C52" t="str">
            <v>BXN015F210</v>
          </cell>
        </row>
        <row r="53">
          <cell r="C53" t="str">
            <v>AVM114SF132</v>
          </cell>
        </row>
        <row r="54">
          <cell r="C54" t="str">
            <v>0370560016</v>
          </cell>
        </row>
        <row r="55">
          <cell r="C55" t="str">
            <v>ASF122F120</v>
          </cell>
        </row>
        <row r="57">
          <cell r="C57" t="str">
            <v>EGT347F101</v>
          </cell>
        </row>
        <row r="58">
          <cell r="C58" t="str">
            <v>0368839000</v>
          </cell>
        </row>
        <row r="59">
          <cell r="C59" t="str">
            <v>EGT311F101</v>
          </cell>
        </row>
        <row r="60">
          <cell r="C60" t="str">
            <v>TFL201F601</v>
          </cell>
        </row>
        <row r="61">
          <cell r="C61" t="str">
            <v>KS300 /1C2F001</v>
          </cell>
        </row>
        <row r="62">
          <cell r="C62" t="str">
            <v>KS600C2F001</v>
          </cell>
        </row>
        <row r="63">
          <cell r="C63" t="str">
            <v>BXN020F200</v>
          </cell>
        </row>
        <row r="64">
          <cell r="C64" t="str">
            <v>AVM114SF132</v>
          </cell>
        </row>
        <row r="65">
          <cell r="C65" t="str">
            <v>0370560016</v>
          </cell>
        </row>
        <row r="66">
          <cell r="C66" t="str">
            <v>ASF122F120</v>
          </cell>
        </row>
        <row r="69">
          <cell r="C69" t="str">
            <v>EGT301F101</v>
          </cell>
        </row>
        <row r="70">
          <cell r="C70" t="str">
            <v>0370560011</v>
          </cell>
        </row>
        <row r="72">
          <cell r="C72" t="str">
            <v>EGT301F101</v>
          </cell>
        </row>
        <row r="73">
          <cell r="C73" t="str">
            <v>0370560011</v>
          </cell>
        </row>
        <row r="75">
          <cell r="C75" t="str">
            <v>ASM114SF132</v>
          </cell>
        </row>
        <row r="78">
          <cell r="C78" t="str">
            <v>ASM114SF132</v>
          </cell>
        </row>
        <row r="80">
          <cell r="C80" t="str">
            <v>EGT301F101</v>
          </cell>
        </row>
        <row r="81">
          <cell r="C81" t="str">
            <v>0370560011</v>
          </cell>
        </row>
        <row r="85">
          <cell r="C85" t="str">
            <v>EGT346F101</v>
          </cell>
        </row>
        <row r="86">
          <cell r="C86" t="str">
            <v>0226807120</v>
          </cell>
        </row>
        <row r="87">
          <cell r="C87" t="str">
            <v>0368840000</v>
          </cell>
        </row>
        <row r="88">
          <cell r="C88" t="str">
            <v>TSO670F001</v>
          </cell>
        </row>
        <row r="89">
          <cell r="C89" t="str">
            <v>KS600C2F001</v>
          </cell>
        </row>
        <row r="90">
          <cell r="C90" t="str">
            <v>SE 22/F</v>
          </cell>
        </row>
        <row r="91">
          <cell r="C91" t="str">
            <v>T6</v>
          </cell>
        </row>
        <row r="93">
          <cell r="C93" t="str">
            <v>EGT301F101</v>
          </cell>
        </row>
        <row r="94">
          <cell r="C94" t="str">
            <v>0370560011</v>
          </cell>
        </row>
        <row r="95">
          <cell r="C95" t="str">
            <v>EGT311F101</v>
          </cell>
        </row>
        <row r="96">
          <cell r="C96" t="str">
            <v>EGT346F101</v>
          </cell>
        </row>
        <row r="97">
          <cell r="C97" t="str">
            <v>0226807120</v>
          </cell>
        </row>
        <row r="98">
          <cell r="C98" t="str">
            <v>0368840000</v>
          </cell>
        </row>
        <row r="99">
          <cell r="C99" t="str">
            <v>RAK82.4/3728M</v>
          </cell>
        </row>
        <row r="100">
          <cell r="C100" t="str">
            <v>0226807120</v>
          </cell>
        </row>
        <row r="101">
          <cell r="C101" t="str">
            <v>0364142000</v>
          </cell>
        </row>
        <row r="102">
          <cell r="C102" t="str">
            <v>RAK82.4/3728M</v>
          </cell>
        </row>
        <row r="103">
          <cell r="C103" t="str">
            <v>RHV01+SZ1</v>
          </cell>
        </row>
        <row r="104">
          <cell r="C104" t="str">
            <v>T6</v>
          </cell>
        </row>
        <row r="105">
          <cell r="C105" t="str">
            <v>BXN025F200</v>
          </cell>
        </row>
        <row r="106">
          <cell r="C106" t="str">
            <v>AVM114SF132</v>
          </cell>
        </row>
        <row r="107">
          <cell r="C107" t="str">
            <v>0370560016</v>
          </cell>
        </row>
        <row r="108">
          <cell r="C108" t="str">
            <v>BXN020F200</v>
          </cell>
        </row>
        <row r="109">
          <cell r="C109" t="str">
            <v>AVM114SF132</v>
          </cell>
        </row>
        <row r="110">
          <cell r="C110" t="str">
            <v>0370560016</v>
          </cell>
        </row>
        <row r="111">
          <cell r="C111" t="str">
            <v>BXN032F200</v>
          </cell>
        </row>
        <row r="112">
          <cell r="C112" t="str">
            <v>AVM114SF132</v>
          </cell>
        </row>
        <row r="113">
          <cell r="C113" t="str">
            <v>0370560016</v>
          </cell>
        </row>
        <row r="115">
          <cell r="C115" t="str">
            <v>EGT346F101</v>
          </cell>
        </row>
        <row r="116">
          <cell r="C116" t="str">
            <v>0226807120</v>
          </cell>
        </row>
        <row r="117">
          <cell r="C117" t="str">
            <v>0368840000</v>
          </cell>
        </row>
        <row r="118">
          <cell r="C118" t="str">
            <v>TSO670F001</v>
          </cell>
        </row>
        <row r="119">
          <cell r="C119" t="str">
            <v>KS600C2F001</v>
          </cell>
        </row>
        <row r="120">
          <cell r="C120" t="str">
            <v>GTE CO</v>
          </cell>
        </row>
        <row r="121">
          <cell r="C121" t="str">
            <v>SE 22/F</v>
          </cell>
        </row>
        <row r="123">
          <cell r="C123" t="str">
            <v>EGT301F101</v>
          </cell>
        </row>
        <row r="124">
          <cell r="C124" t="str">
            <v>0370560011</v>
          </cell>
        </row>
        <row r="125">
          <cell r="C125" t="str">
            <v>EGT311F101</v>
          </cell>
        </row>
        <row r="126">
          <cell r="C126" t="str">
            <v>EGT346F101</v>
          </cell>
        </row>
        <row r="127">
          <cell r="C127" t="str">
            <v>0226807120</v>
          </cell>
        </row>
        <row r="128">
          <cell r="C128" t="str">
            <v>0368840000</v>
          </cell>
        </row>
        <row r="129">
          <cell r="C129" t="str">
            <v>RAK82.4/3728M</v>
          </cell>
        </row>
        <row r="130">
          <cell r="C130" t="str">
            <v>0226807120</v>
          </cell>
        </row>
        <row r="131">
          <cell r="C131" t="str">
            <v>0364142000</v>
          </cell>
        </row>
        <row r="132">
          <cell r="C132" t="str">
            <v>RAK82.4/3728M</v>
          </cell>
        </row>
        <row r="133">
          <cell r="C133" t="str">
            <v>RHV01+SZ1</v>
          </cell>
        </row>
        <row r="134">
          <cell r="C134" t="str">
            <v>T6</v>
          </cell>
        </row>
        <row r="135">
          <cell r="C135" t="str">
            <v>BXN015F210</v>
          </cell>
        </row>
        <row r="136">
          <cell r="C136" t="str">
            <v>AVM114SF132</v>
          </cell>
        </row>
        <row r="137">
          <cell r="C137" t="str">
            <v>0370560016</v>
          </cell>
        </row>
        <row r="138">
          <cell r="C138" t="str">
            <v>BXN032F200</v>
          </cell>
        </row>
        <row r="139">
          <cell r="C139" t="str">
            <v>AVM114SF132</v>
          </cell>
        </row>
        <row r="140">
          <cell r="C140" t="str">
            <v>0370560016</v>
          </cell>
        </row>
        <row r="141">
          <cell r="C141" t="str">
            <v>BXN015F200</v>
          </cell>
        </row>
        <row r="142">
          <cell r="C142" t="str">
            <v>AVM114SF132</v>
          </cell>
        </row>
        <row r="143">
          <cell r="C143" t="str">
            <v>0370560016</v>
          </cell>
        </row>
        <row r="151">
          <cell r="C151" t="str">
            <v>EYR203F001</v>
          </cell>
        </row>
        <row r="152">
          <cell r="C152" t="str">
            <v>0374413001</v>
          </cell>
        </row>
        <row r="153">
          <cell r="C153" t="str">
            <v>EYL220F001</v>
          </cell>
        </row>
        <row r="154">
          <cell r="C154" t="str">
            <v>EYR203F001</v>
          </cell>
        </row>
        <row r="155">
          <cell r="C155" t="str">
            <v>0374413001</v>
          </cell>
        </row>
        <row r="156">
          <cell r="C156" t="str">
            <v>EYR203F001</v>
          </cell>
        </row>
        <row r="157">
          <cell r="C157" t="str">
            <v>0374413001</v>
          </cell>
        </row>
        <row r="158">
          <cell r="C158" t="str">
            <v>EYR203F001</v>
          </cell>
        </row>
        <row r="159">
          <cell r="C159" t="str">
            <v>0374413001</v>
          </cell>
        </row>
        <row r="160">
          <cell r="C160" t="str">
            <v>EYT240F001</v>
          </cell>
        </row>
        <row r="161">
          <cell r="C161" t="str">
            <v>0367842002</v>
          </cell>
        </row>
      </sheetData>
      <sheetData sheetId="15" refreshError="1"/>
      <sheetData sheetId="16" refreshError="1"/>
      <sheetData sheetId="17" refreshError="1"/>
      <sheetData sheetId="18"/>
      <sheetData sheetId="19"/>
      <sheetData sheetId="20"/>
      <sheetData sheetId="21"/>
      <sheetData sheetId="22"/>
      <sheetData sheetId="23"/>
      <sheetData sheetId="2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pp_6"/>
      <sheetName val="Rozpis"/>
    </sheetNames>
    <sheetDataSet>
      <sheetData sheetId="0"/>
      <sheetData sheetId="1"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Ostatní - Shrnutí"/>
      <sheetName val="Celkem"/>
      <sheetName val="Titulni list (3)"/>
      <sheetName val="TS ACS 1.E"/>
      <sheetName val="Systém ACS 1.E"/>
      <sheetName val="TS CCTV 1.E"/>
      <sheetName val="Systém CCTV 1.E Sams"/>
      <sheetName val="TS CCTV 3.E"/>
      <sheetName val="Systém CCTV 3.E Sams "/>
      <sheetName val="TS EZS"/>
      <sheetName val="Systém EZS"/>
      <sheetName val="TD PERIMETR"/>
      <sheetName val="Systém Perimetr"/>
      <sheetName val="TS DT"/>
      <sheetName val="DT E.1"/>
      <sheetName val="Nabídka koukaam"/>
      <sheetName val="TS ACS 3.E"/>
      <sheetName val="Systém ACS 3.E"/>
      <sheetName val="Systém CCTV 1.E SONY"/>
      <sheetName val="VV acs pom"/>
      <sheetName val="ceny CND5"/>
      <sheetName val="Konfigurátor"/>
      <sheetName val="nab Perim OLYMPO"/>
      <sheetName val="Titulni list (2)"/>
      <sheetName val="Výkaz výměr (2)"/>
      <sheetName val="Systém nové p+r Stand."/>
      <sheetName val="Systém nové p+r XXL 830"/>
      <sheetName val="List3"/>
      <sheetName val="náhoda"/>
      <sheetName val="Systém nové p+r Stand. s CND"/>
      <sheetName val="Titulni list"/>
      <sheetName val="Výkaz výměr"/>
      <sheetName val="Ostatní_-_Shrnutí"/>
      <sheetName val="Titulni_list_(3)"/>
      <sheetName val="TS_ACS_1_E"/>
      <sheetName val="Systém_ACS_1_E"/>
      <sheetName val="TS_CCTV_1_E"/>
      <sheetName val="Systém_CCTV_1_E_Sams"/>
      <sheetName val="TS_CCTV_3_E"/>
      <sheetName val="Systém_CCTV_3_E_Sams_"/>
      <sheetName val="TS_EZS"/>
      <sheetName val="Systém_EZS"/>
      <sheetName val="TD_PERIMETR"/>
      <sheetName val="Systém_Perimetr"/>
      <sheetName val="TS_DT"/>
      <sheetName val="DT_E_1"/>
      <sheetName val="Nabídka_koukaam"/>
      <sheetName val="TS_ACS_3_E"/>
      <sheetName val="Systém_ACS_3_E"/>
      <sheetName val="Systém_CCTV_1_E_SONY"/>
      <sheetName val="VV_acs_pom"/>
      <sheetName val="ceny_CND5"/>
      <sheetName val="nab_Perim_OLYMPO"/>
      <sheetName val="Titulni_list_(2)"/>
      <sheetName val="Výkaz_výměr_(2)"/>
      <sheetName val="Systém_nové_p+r_Stand_"/>
      <sheetName val="Systém_nové_p+r_XXL_830"/>
      <sheetName val="Systém_nové_p+r_Stand__s_CND"/>
      <sheetName val="Titulni_list"/>
      <sheetName val="Výkaz_výměr"/>
    </sheetNames>
    <sheetDataSet>
      <sheetData sheetId="0">
        <row r="1">
          <cell r="J1" t="str">
            <v>ANO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ow r="1">
          <cell r="J1" t="str">
            <v>ANO</v>
          </cell>
          <cell r="K1" t="str">
            <v>1xRS485</v>
          </cell>
        </row>
        <row r="2">
          <cell r="J2" t="str">
            <v>NE</v>
          </cell>
          <cell r="K2" t="str">
            <v>2xRS485</v>
          </cell>
        </row>
        <row r="4">
          <cell r="K4" t="str">
            <v>RS485+RS232</v>
          </cell>
        </row>
        <row r="5">
          <cell r="K5" t="str">
            <v>RS232</v>
          </cell>
        </row>
      </sheetData>
      <sheetData sheetId="22"/>
      <sheetData sheetId="23"/>
      <sheetData sheetId="24"/>
      <sheetData sheetId="25"/>
      <sheetData sheetId="26"/>
      <sheetData sheetId="27"/>
      <sheetData sheetId="28"/>
      <sheetData sheetId="29"/>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O 51.4 Výkaz výměr"/>
      <sheetName val="SO 51_4 Výkaz výměr"/>
      <sheetName val="SO_51_4_Výkaz_výměr"/>
      <sheetName val="SO_51_4_Výkaz_výměr1"/>
      <sheetName val="Oceněný VV 11 2018"/>
      <sheetName val="Systém slabo"/>
      <sheetName val="VRN Slabo 11-2017"/>
      <sheetName val="Oceněný VV 11 2018 (2)"/>
      <sheetName val="Systém nové p+r Stand."/>
      <sheetName val="Personál-mzdy"/>
    </sheetNames>
    <sheetDataSet>
      <sheetData sheetId="0"/>
      <sheetData sheetId="1"/>
      <sheetData sheetId="2"/>
      <sheetData sheetId="3"/>
      <sheetData sheetId="4"/>
      <sheetData sheetId="5"/>
      <sheetData sheetId="6"/>
      <sheetData sheetId="7"/>
      <sheetData sheetId="8"/>
      <sheetData sheetId="9"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Rob. elektr."/>
      <sheetName val="Rob. zewn. i budowl."/>
      <sheetName val="Instalacje sanitarne, ppoż."/>
      <sheetName val="Sieci zewn."/>
      <sheetName val="Inst. energetyczne"/>
      <sheetName val="Rob_ elektr_"/>
      <sheetName val="Rob__elektr_"/>
      <sheetName val="Rob__zewn__i_budowl_"/>
      <sheetName val="Instalacje_sanitarne,_ppoż_"/>
      <sheetName val="Sieci_zewn_"/>
      <sheetName val="Inst__energetyczne"/>
      <sheetName val="Rob__elektr_1"/>
      <sheetName val="Rob__elektr_2"/>
      <sheetName val="Rob__zewn__i_budowl_1"/>
      <sheetName val="Instalacje_sanitarne,_ppoż_1"/>
      <sheetName val="Sieci_zewn_1"/>
      <sheetName val="Inst__energetyczne1"/>
      <sheetName val="Rob__elektr_3"/>
      <sheetName val="Oceněný VV 11 2018"/>
      <sheetName val="Systém slabo"/>
      <sheetName val="VRN Slabo 11-2017"/>
      <sheetName val="Oceněný VV 11 2018 (2)"/>
      <sheetName val="Systém nové p+r Stand."/>
      <sheetName val="OLD"/>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sheetData sheetId="2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Roboty sanitarne"/>
      <sheetName val="Roboty budowlane"/>
      <sheetName val="Roboty elektryczne"/>
      <sheetName val="Roboty_sanitarne"/>
      <sheetName val="Roboty_budowlane"/>
      <sheetName val="Roboty_elektryczne"/>
      <sheetName val="Roboty_sanitarne1"/>
      <sheetName val="Roboty_budowlane1"/>
      <sheetName val="Roboty_elektryczne1"/>
      <sheetName val="OS7700-LVb"/>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pageSetUpPr fitToPage="1"/>
  </sheetPr>
  <dimension ref="A1:K86"/>
  <sheetViews>
    <sheetView tabSelected="1" zoomScale="120" zoomScaleNormal="120" zoomScaleSheetLayoutView="80" workbookViewId="0" topLeftCell="G1">
      <pane ySplit="1" topLeftCell="A71" activePane="bottomLeft" state="frozen"/>
      <selection pane="bottomLeft" activeCell="G78" sqref="G78"/>
    </sheetView>
  </sheetViews>
  <sheetFormatPr defaultColWidth="9.140625" defaultRowHeight="12.75" outlineLevelRow="1"/>
  <cols>
    <col min="1" max="1" width="6.8515625" style="57" customWidth="1"/>
    <col min="2" max="2" width="22.28125" style="8" hidden="1" customWidth="1"/>
    <col min="3" max="3" width="18.57421875" style="8" hidden="1" customWidth="1"/>
    <col min="4" max="4" width="37.57421875" style="8" customWidth="1"/>
    <col min="5" max="5" width="14.421875" style="8" customWidth="1"/>
    <col min="6" max="6" width="23.57421875" style="48" customWidth="1"/>
    <col min="7" max="7" width="108.8515625" style="49" customWidth="1"/>
    <col min="8" max="8" width="11.140625" style="3" customWidth="1"/>
    <col min="9" max="9" width="15.7109375" style="50" customWidth="1"/>
    <col min="10" max="10" width="7.7109375" style="3" customWidth="1"/>
    <col min="11" max="11" width="16.421875" style="51" customWidth="1"/>
    <col min="12" max="250" width="9.140625" style="3" customWidth="1"/>
    <col min="251" max="251" width="6.8515625" style="3" customWidth="1"/>
    <col min="252" max="253" width="9.140625" style="3" hidden="1" customWidth="1"/>
    <col min="254" max="254" width="37.57421875" style="3" customWidth="1"/>
    <col min="255" max="255" width="14.421875" style="3" customWidth="1"/>
    <col min="256" max="256" width="23.57421875" style="3" customWidth="1"/>
    <col min="257" max="257" width="89.00390625" style="3" customWidth="1"/>
    <col min="258" max="258" width="11.140625" style="3" customWidth="1"/>
    <col min="259" max="259" width="13.57421875" style="3" customWidth="1"/>
    <col min="260" max="260" width="7.7109375" style="3" customWidth="1"/>
    <col min="261" max="261" width="16.421875" style="3" customWidth="1"/>
    <col min="262" max="262" width="59.8515625" style="3" customWidth="1"/>
    <col min="263" max="506" width="9.140625" style="3" customWidth="1"/>
    <col min="507" max="507" width="6.8515625" style="3" customWidth="1"/>
    <col min="508" max="509" width="9.140625" style="3" hidden="1" customWidth="1"/>
    <col min="510" max="510" width="37.57421875" style="3" customWidth="1"/>
    <col min="511" max="511" width="14.421875" style="3" customWidth="1"/>
    <col min="512" max="512" width="23.57421875" style="3" customWidth="1"/>
    <col min="513" max="513" width="89.00390625" style="3" customWidth="1"/>
    <col min="514" max="514" width="11.140625" style="3" customWidth="1"/>
    <col min="515" max="515" width="13.57421875" style="3" customWidth="1"/>
    <col min="516" max="516" width="7.7109375" style="3" customWidth="1"/>
    <col min="517" max="517" width="16.421875" style="3" customWidth="1"/>
    <col min="518" max="518" width="59.8515625" style="3" customWidth="1"/>
    <col min="519" max="762" width="9.140625" style="3" customWidth="1"/>
    <col min="763" max="763" width="6.8515625" style="3" customWidth="1"/>
    <col min="764" max="765" width="9.140625" style="3" hidden="1" customWidth="1"/>
    <col min="766" max="766" width="37.57421875" style="3" customWidth="1"/>
    <col min="767" max="767" width="14.421875" style="3" customWidth="1"/>
    <col min="768" max="768" width="23.57421875" style="3" customWidth="1"/>
    <col min="769" max="769" width="89.00390625" style="3" customWidth="1"/>
    <col min="770" max="770" width="11.140625" style="3" customWidth="1"/>
    <col min="771" max="771" width="13.57421875" style="3" customWidth="1"/>
    <col min="772" max="772" width="7.7109375" style="3" customWidth="1"/>
    <col min="773" max="773" width="16.421875" style="3" customWidth="1"/>
    <col min="774" max="774" width="59.8515625" style="3" customWidth="1"/>
    <col min="775" max="1018" width="9.140625" style="3" customWidth="1"/>
    <col min="1019" max="1019" width="6.8515625" style="3" customWidth="1"/>
    <col min="1020" max="1021" width="9.140625" style="3" hidden="1" customWidth="1"/>
    <col min="1022" max="1022" width="37.57421875" style="3" customWidth="1"/>
    <col min="1023" max="1023" width="14.421875" style="3" customWidth="1"/>
    <col min="1024" max="1024" width="23.57421875" style="3" customWidth="1"/>
    <col min="1025" max="1025" width="89.00390625" style="3" customWidth="1"/>
    <col min="1026" max="1026" width="11.140625" style="3" customWidth="1"/>
    <col min="1027" max="1027" width="13.57421875" style="3" customWidth="1"/>
    <col min="1028" max="1028" width="7.7109375" style="3" customWidth="1"/>
    <col min="1029" max="1029" width="16.421875" style="3" customWidth="1"/>
    <col min="1030" max="1030" width="59.8515625" style="3" customWidth="1"/>
    <col min="1031" max="1274" width="9.140625" style="3" customWidth="1"/>
    <col min="1275" max="1275" width="6.8515625" style="3" customWidth="1"/>
    <col min="1276" max="1277" width="9.140625" style="3" hidden="1" customWidth="1"/>
    <col min="1278" max="1278" width="37.57421875" style="3" customWidth="1"/>
    <col min="1279" max="1279" width="14.421875" style="3" customWidth="1"/>
    <col min="1280" max="1280" width="23.57421875" style="3" customWidth="1"/>
    <col min="1281" max="1281" width="89.00390625" style="3" customWidth="1"/>
    <col min="1282" max="1282" width="11.140625" style="3" customWidth="1"/>
    <col min="1283" max="1283" width="13.57421875" style="3" customWidth="1"/>
    <col min="1284" max="1284" width="7.7109375" style="3" customWidth="1"/>
    <col min="1285" max="1285" width="16.421875" style="3" customWidth="1"/>
    <col min="1286" max="1286" width="59.8515625" style="3" customWidth="1"/>
    <col min="1287" max="1530" width="9.140625" style="3" customWidth="1"/>
    <col min="1531" max="1531" width="6.8515625" style="3" customWidth="1"/>
    <col min="1532" max="1533" width="9.140625" style="3" hidden="1" customWidth="1"/>
    <col min="1534" max="1534" width="37.57421875" style="3" customWidth="1"/>
    <col min="1535" max="1535" width="14.421875" style="3" customWidth="1"/>
    <col min="1536" max="1536" width="23.57421875" style="3" customWidth="1"/>
    <col min="1537" max="1537" width="89.00390625" style="3" customWidth="1"/>
    <col min="1538" max="1538" width="11.140625" style="3" customWidth="1"/>
    <col min="1539" max="1539" width="13.57421875" style="3" customWidth="1"/>
    <col min="1540" max="1540" width="7.7109375" style="3" customWidth="1"/>
    <col min="1541" max="1541" width="16.421875" style="3" customWidth="1"/>
    <col min="1542" max="1542" width="59.8515625" style="3" customWidth="1"/>
    <col min="1543" max="1786" width="9.140625" style="3" customWidth="1"/>
    <col min="1787" max="1787" width="6.8515625" style="3" customWidth="1"/>
    <col min="1788" max="1789" width="9.140625" style="3" hidden="1" customWidth="1"/>
    <col min="1790" max="1790" width="37.57421875" style="3" customWidth="1"/>
    <col min="1791" max="1791" width="14.421875" style="3" customWidth="1"/>
    <col min="1792" max="1792" width="23.57421875" style="3" customWidth="1"/>
    <col min="1793" max="1793" width="89.00390625" style="3" customWidth="1"/>
    <col min="1794" max="1794" width="11.140625" style="3" customWidth="1"/>
    <col min="1795" max="1795" width="13.57421875" style="3" customWidth="1"/>
    <col min="1796" max="1796" width="7.7109375" style="3" customWidth="1"/>
    <col min="1797" max="1797" width="16.421875" style="3" customWidth="1"/>
    <col min="1798" max="1798" width="59.8515625" style="3" customWidth="1"/>
    <col min="1799" max="2042" width="9.140625" style="3" customWidth="1"/>
    <col min="2043" max="2043" width="6.8515625" style="3" customWidth="1"/>
    <col min="2044" max="2045" width="9.140625" style="3" hidden="1" customWidth="1"/>
    <col min="2046" max="2046" width="37.57421875" style="3" customWidth="1"/>
    <col min="2047" max="2047" width="14.421875" style="3" customWidth="1"/>
    <col min="2048" max="2048" width="23.57421875" style="3" customWidth="1"/>
    <col min="2049" max="2049" width="89.00390625" style="3" customWidth="1"/>
    <col min="2050" max="2050" width="11.140625" style="3" customWidth="1"/>
    <col min="2051" max="2051" width="13.57421875" style="3" customWidth="1"/>
    <col min="2052" max="2052" width="7.7109375" style="3" customWidth="1"/>
    <col min="2053" max="2053" width="16.421875" style="3" customWidth="1"/>
    <col min="2054" max="2054" width="59.8515625" style="3" customWidth="1"/>
    <col min="2055" max="2298" width="9.140625" style="3" customWidth="1"/>
    <col min="2299" max="2299" width="6.8515625" style="3" customWidth="1"/>
    <col min="2300" max="2301" width="9.140625" style="3" hidden="1" customWidth="1"/>
    <col min="2302" max="2302" width="37.57421875" style="3" customWidth="1"/>
    <col min="2303" max="2303" width="14.421875" style="3" customWidth="1"/>
    <col min="2304" max="2304" width="23.57421875" style="3" customWidth="1"/>
    <col min="2305" max="2305" width="89.00390625" style="3" customWidth="1"/>
    <col min="2306" max="2306" width="11.140625" style="3" customWidth="1"/>
    <col min="2307" max="2307" width="13.57421875" style="3" customWidth="1"/>
    <col min="2308" max="2308" width="7.7109375" style="3" customWidth="1"/>
    <col min="2309" max="2309" width="16.421875" style="3" customWidth="1"/>
    <col min="2310" max="2310" width="59.8515625" style="3" customWidth="1"/>
    <col min="2311" max="2554" width="9.140625" style="3" customWidth="1"/>
    <col min="2555" max="2555" width="6.8515625" style="3" customWidth="1"/>
    <col min="2556" max="2557" width="9.140625" style="3" hidden="1" customWidth="1"/>
    <col min="2558" max="2558" width="37.57421875" style="3" customWidth="1"/>
    <col min="2559" max="2559" width="14.421875" style="3" customWidth="1"/>
    <col min="2560" max="2560" width="23.57421875" style="3" customWidth="1"/>
    <col min="2561" max="2561" width="89.00390625" style="3" customWidth="1"/>
    <col min="2562" max="2562" width="11.140625" style="3" customWidth="1"/>
    <col min="2563" max="2563" width="13.57421875" style="3" customWidth="1"/>
    <col min="2564" max="2564" width="7.7109375" style="3" customWidth="1"/>
    <col min="2565" max="2565" width="16.421875" style="3" customWidth="1"/>
    <col min="2566" max="2566" width="59.8515625" style="3" customWidth="1"/>
    <col min="2567" max="2810" width="9.140625" style="3" customWidth="1"/>
    <col min="2811" max="2811" width="6.8515625" style="3" customWidth="1"/>
    <col min="2812" max="2813" width="9.140625" style="3" hidden="1" customWidth="1"/>
    <col min="2814" max="2814" width="37.57421875" style="3" customWidth="1"/>
    <col min="2815" max="2815" width="14.421875" style="3" customWidth="1"/>
    <col min="2816" max="2816" width="23.57421875" style="3" customWidth="1"/>
    <col min="2817" max="2817" width="89.00390625" style="3" customWidth="1"/>
    <col min="2818" max="2818" width="11.140625" style="3" customWidth="1"/>
    <col min="2819" max="2819" width="13.57421875" style="3" customWidth="1"/>
    <col min="2820" max="2820" width="7.7109375" style="3" customWidth="1"/>
    <col min="2821" max="2821" width="16.421875" style="3" customWidth="1"/>
    <col min="2822" max="2822" width="59.8515625" style="3" customWidth="1"/>
    <col min="2823" max="3066" width="9.140625" style="3" customWidth="1"/>
    <col min="3067" max="3067" width="6.8515625" style="3" customWidth="1"/>
    <col min="3068" max="3069" width="9.140625" style="3" hidden="1" customWidth="1"/>
    <col min="3070" max="3070" width="37.57421875" style="3" customWidth="1"/>
    <col min="3071" max="3071" width="14.421875" style="3" customWidth="1"/>
    <col min="3072" max="3072" width="23.57421875" style="3" customWidth="1"/>
    <col min="3073" max="3073" width="89.00390625" style="3" customWidth="1"/>
    <col min="3074" max="3074" width="11.140625" style="3" customWidth="1"/>
    <col min="3075" max="3075" width="13.57421875" style="3" customWidth="1"/>
    <col min="3076" max="3076" width="7.7109375" style="3" customWidth="1"/>
    <col min="3077" max="3077" width="16.421875" style="3" customWidth="1"/>
    <col min="3078" max="3078" width="59.8515625" style="3" customWidth="1"/>
    <col min="3079" max="3322" width="9.140625" style="3" customWidth="1"/>
    <col min="3323" max="3323" width="6.8515625" style="3" customWidth="1"/>
    <col min="3324" max="3325" width="9.140625" style="3" hidden="1" customWidth="1"/>
    <col min="3326" max="3326" width="37.57421875" style="3" customWidth="1"/>
    <col min="3327" max="3327" width="14.421875" style="3" customWidth="1"/>
    <col min="3328" max="3328" width="23.57421875" style="3" customWidth="1"/>
    <col min="3329" max="3329" width="89.00390625" style="3" customWidth="1"/>
    <col min="3330" max="3330" width="11.140625" style="3" customWidth="1"/>
    <col min="3331" max="3331" width="13.57421875" style="3" customWidth="1"/>
    <col min="3332" max="3332" width="7.7109375" style="3" customWidth="1"/>
    <col min="3333" max="3333" width="16.421875" style="3" customWidth="1"/>
    <col min="3334" max="3334" width="59.8515625" style="3" customWidth="1"/>
    <col min="3335" max="3578" width="9.140625" style="3" customWidth="1"/>
    <col min="3579" max="3579" width="6.8515625" style="3" customWidth="1"/>
    <col min="3580" max="3581" width="9.140625" style="3" hidden="1" customWidth="1"/>
    <col min="3582" max="3582" width="37.57421875" style="3" customWidth="1"/>
    <col min="3583" max="3583" width="14.421875" style="3" customWidth="1"/>
    <col min="3584" max="3584" width="23.57421875" style="3" customWidth="1"/>
    <col min="3585" max="3585" width="89.00390625" style="3" customWidth="1"/>
    <col min="3586" max="3586" width="11.140625" style="3" customWidth="1"/>
    <col min="3587" max="3587" width="13.57421875" style="3" customWidth="1"/>
    <col min="3588" max="3588" width="7.7109375" style="3" customWidth="1"/>
    <col min="3589" max="3589" width="16.421875" style="3" customWidth="1"/>
    <col min="3590" max="3590" width="59.8515625" style="3" customWidth="1"/>
    <col min="3591" max="3834" width="9.140625" style="3" customWidth="1"/>
    <col min="3835" max="3835" width="6.8515625" style="3" customWidth="1"/>
    <col min="3836" max="3837" width="9.140625" style="3" hidden="1" customWidth="1"/>
    <col min="3838" max="3838" width="37.57421875" style="3" customWidth="1"/>
    <col min="3839" max="3839" width="14.421875" style="3" customWidth="1"/>
    <col min="3840" max="3840" width="23.57421875" style="3" customWidth="1"/>
    <col min="3841" max="3841" width="89.00390625" style="3" customWidth="1"/>
    <col min="3842" max="3842" width="11.140625" style="3" customWidth="1"/>
    <col min="3843" max="3843" width="13.57421875" style="3" customWidth="1"/>
    <col min="3844" max="3844" width="7.7109375" style="3" customWidth="1"/>
    <col min="3845" max="3845" width="16.421875" style="3" customWidth="1"/>
    <col min="3846" max="3846" width="59.8515625" style="3" customWidth="1"/>
    <col min="3847" max="4090" width="9.140625" style="3" customWidth="1"/>
    <col min="4091" max="4091" width="6.8515625" style="3" customWidth="1"/>
    <col min="4092" max="4093" width="9.140625" style="3" hidden="1" customWidth="1"/>
    <col min="4094" max="4094" width="37.57421875" style="3" customWidth="1"/>
    <col min="4095" max="4095" width="14.421875" style="3" customWidth="1"/>
    <col min="4096" max="4096" width="23.57421875" style="3" customWidth="1"/>
    <col min="4097" max="4097" width="89.00390625" style="3" customWidth="1"/>
    <col min="4098" max="4098" width="11.140625" style="3" customWidth="1"/>
    <col min="4099" max="4099" width="13.57421875" style="3" customWidth="1"/>
    <col min="4100" max="4100" width="7.7109375" style="3" customWidth="1"/>
    <col min="4101" max="4101" width="16.421875" style="3" customWidth="1"/>
    <col min="4102" max="4102" width="59.8515625" style="3" customWidth="1"/>
    <col min="4103" max="4346" width="9.140625" style="3" customWidth="1"/>
    <col min="4347" max="4347" width="6.8515625" style="3" customWidth="1"/>
    <col min="4348" max="4349" width="9.140625" style="3" hidden="1" customWidth="1"/>
    <col min="4350" max="4350" width="37.57421875" style="3" customWidth="1"/>
    <col min="4351" max="4351" width="14.421875" style="3" customWidth="1"/>
    <col min="4352" max="4352" width="23.57421875" style="3" customWidth="1"/>
    <col min="4353" max="4353" width="89.00390625" style="3" customWidth="1"/>
    <col min="4354" max="4354" width="11.140625" style="3" customWidth="1"/>
    <col min="4355" max="4355" width="13.57421875" style="3" customWidth="1"/>
    <col min="4356" max="4356" width="7.7109375" style="3" customWidth="1"/>
    <col min="4357" max="4357" width="16.421875" style="3" customWidth="1"/>
    <col min="4358" max="4358" width="59.8515625" style="3" customWidth="1"/>
    <col min="4359" max="4602" width="9.140625" style="3" customWidth="1"/>
    <col min="4603" max="4603" width="6.8515625" style="3" customWidth="1"/>
    <col min="4604" max="4605" width="9.140625" style="3" hidden="1" customWidth="1"/>
    <col min="4606" max="4606" width="37.57421875" style="3" customWidth="1"/>
    <col min="4607" max="4607" width="14.421875" style="3" customWidth="1"/>
    <col min="4608" max="4608" width="23.57421875" style="3" customWidth="1"/>
    <col min="4609" max="4609" width="89.00390625" style="3" customWidth="1"/>
    <col min="4610" max="4610" width="11.140625" style="3" customWidth="1"/>
    <col min="4611" max="4611" width="13.57421875" style="3" customWidth="1"/>
    <col min="4612" max="4612" width="7.7109375" style="3" customWidth="1"/>
    <col min="4613" max="4613" width="16.421875" style="3" customWidth="1"/>
    <col min="4614" max="4614" width="59.8515625" style="3" customWidth="1"/>
    <col min="4615" max="4858" width="9.140625" style="3" customWidth="1"/>
    <col min="4859" max="4859" width="6.8515625" style="3" customWidth="1"/>
    <col min="4860" max="4861" width="9.140625" style="3" hidden="1" customWidth="1"/>
    <col min="4862" max="4862" width="37.57421875" style="3" customWidth="1"/>
    <col min="4863" max="4863" width="14.421875" style="3" customWidth="1"/>
    <col min="4864" max="4864" width="23.57421875" style="3" customWidth="1"/>
    <col min="4865" max="4865" width="89.00390625" style="3" customWidth="1"/>
    <col min="4866" max="4866" width="11.140625" style="3" customWidth="1"/>
    <col min="4867" max="4867" width="13.57421875" style="3" customWidth="1"/>
    <col min="4868" max="4868" width="7.7109375" style="3" customWidth="1"/>
    <col min="4869" max="4869" width="16.421875" style="3" customWidth="1"/>
    <col min="4870" max="4870" width="59.8515625" style="3" customWidth="1"/>
    <col min="4871" max="5114" width="9.140625" style="3" customWidth="1"/>
    <col min="5115" max="5115" width="6.8515625" style="3" customWidth="1"/>
    <col min="5116" max="5117" width="9.140625" style="3" hidden="1" customWidth="1"/>
    <col min="5118" max="5118" width="37.57421875" style="3" customWidth="1"/>
    <col min="5119" max="5119" width="14.421875" style="3" customWidth="1"/>
    <col min="5120" max="5120" width="23.57421875" style="3" customWidth="1"/>
    <col min="5121" max="5121" width="89.00390625" style="3" customWidth="1"/>
    <col min="5122" max="5122" width="11.140625" style="3" customWidth="1"/>
    <col min="5123" max="5123" width="13.57421875" style="3" customWidth="1"/>
    <col min="5124" max="5124" width="7.7109375" style="3" customWidth="1"/>
    <col min="5125" max="5125" width="16.421875" style="3" customWidth="1"/>
    <col min="5126" max="5126" width="59.8515625" style="3" customWidth="1"/>
    <col min="5127" max="5370" width="9.140625" style="3" customWidth="1"/>
    <col min="5371" max="5371" width="6.8515625" style="3" customWidth="1"/>
    <col min="5372" max="5373" width="9.140625" style="3" hidden="1" customWidth="1"/>
    <col min="5374" max="5374" width="37.57421875" style="3" customWidth="1"/>
    <col min="5375" max="5375" width="14.421875" style="3" customWidth="1"/>
    <col min="5376" max="5376" width="23.57421875" style="3" customWidth="1"/>
    <col min="5377" max="5377" width="89.00390625" style="3" customWidth="1"/>
    <col min="5378" max="5378" width="11.140625" style="3" customWidth="1"/>
    <col min="5379" max="5379" width="13.57421875" style="3" customWidth="1"/>
    <col min="5380" max="5380" width="7.7109375" style="3" customWidth="1"/>
    <col min="5381" max="5381" width="16.421875" style="3" customWidth="1"/>
    <col min="5382" max="5382" width="59.8515625" style="3" customWidth="1"/>
    <col min="5383" max="5626" width="9.140625" style="3" customWidth="1"/>
    <col min="5627" max="5627" width="6.8515625" style="3" customWidth="1"/>
    <col min="5628" max="5629" width="9.140625" style="3" hidden="1" customWidth="1"/>
    <col min="5630" max="5630" width="37.57421875" style="3" customWidth="1"/>
    <col min="5631" max="5631" width="14.421875" style="3" customWidth="1"/>
    <col min="5632" max="5632" width="23.57421875" style="3" customWidth="1"/>
    <col min="5633" max="5633" width="89.00390625" style="3" customWidth="1"/>
    <col min="5634" max="5634" width="11.140625" style="3" customWidth="1"/>
    <col min="5635" max="5635" width="13.57421875" style="3" customWidth="1"/>
    <col min="5636" max="5636" width="7.7109375" style="3" customWidth="1"/>
    <col min="5637" max="5637" width="16.421875" style="3" customWidth="1"/>
    <col min="5638" max="5638" width="59.8515625" style="3" customWidth="1"/>
    <col min="5639" max="5882" width="9.140625" style="3" customWidth="1"/>
    <col min="5883" max="5883" width="6.8515625" style="3" customWidth="1"/>
    <col min="5884" max="5885" width="9.140625" style="3" hidden="1" customWidth="1"/>
    <col min="5886" max="5886" width="37.57421875" style="3" customWidth="1"/>
    <col min="5887" max="5887" width="14.421875" style="3" customWidth="1"/>
    <col min="5888" max="5888" width="23.57421875" style="3" customWidth="1"/>
    <col min="5889" max="5889" width="89.00390625" style="3" customWidth="1"/>
    <col min="5890" max="5890" width="11.140625" style="3" customWidth="1"/>
    <col min="5891" max="5891" width="13.57421875" style="3" customWidth="1"/>
    <col min="5892" max="5892" width="7.7109375" style="3" customWidth="1"/>
    <col min="5893" max="5893" width="16.421875" style="3" customWidth="1"/>
    <col min="5894" max="5894" width="59.8515625" style="3" customWidth="1"/>
    <col min="5895" max="6138" width="9.140625" style="3" customWidth="1"/>
    <col min="6139" max="6139" width="6.8515625" style="3" customWidth="1"/>
    <col min="6140" max="6141" width="9.140625" style="3" hidden="1" customWidth="1"/>
    <col min="6142" max="6142" width="37.57421875" style="3" customWidth="1"/>
    <col min="6143" max="6143" width="14.421875" style="3" customWidth="1"/>
    <col min="6144" max="6144" width="23.57421875" style="3" customWidth="1"/>
    <col min="6145" max="6145" width="89.00390625" style="3" customWidth="1"/>
    <col min="6146" max="6146" width="11.140625" style="3" customWidth="1"/>
    <col min="6147" max="6147" width="13.57421875" style="3" customWidth="1"/>
    <col min="6148" max="6148" width="7.7109375" style="3" customWidth="1"/>
    <col min="6149" max="6149" width="16.421875" style="3" customWidth="1"/>
    <col min="6150" max="6150" width="59.8515625" style="3" customWidth="1"/>
    <col min="6151" max="6394" width="9.140625" style="3" customWidth="1"/>
    <col min="6395" max="6395" width="6.8515625" style="3" customWidth="1"/>
    <col min="6396" max="6397" width="9.140625" style="3" hidden="1" customWidth="1"/>
    <col min="6398" max="6398" width="37.57421875" style="3" customWidth="1"/>
    <col min="6399" max="6399" width="14.421875" style="3" customWidth="1"/>
    <col min="6400" max="6400" width="23.57421875" style="3" customWidth="1"/>
    <col min="6401" max="6401" width="89.00390625" style="3" customWidth="1"/>
    <col min="6402" max="6402" width="11.140625" style="3" customWidth="1"/>
    <col min="6403" max="6403" width="13.57421875" style="3" customWidth="1"/>
    <col min="6404" max="6404" width="7.7109375" style="3" customWidth="1"/>
    <col min="6405" max="6405" width="16.421875" style="3" customWidth="1"/>
    <col min="6406" max="6406" width="59.8515625" style="3" customWidth="1"/>
    <col min="6407" max="6650" width="9.140625" style="3" customWidth="1"/>
    <col min="6651" max="6651" width="6.8515625" style="3" customWidth="1"/>
    <col min="6652" max="6653" width="9.140625" style="3" hidden="1" customWidth="1"/>
    <col min="6654" max="6654" width="37.57421875" style="3" customWidth="1"/>
    <col min="6655" max="6655" width="14.421875" style="3" customWidth="1"/>
    <col min="6656" max="6656" width="23.57421875" style="3" customWidth="1"/>
    <col min="6657" max="6657" width="89.00390625" style="3" customWidth="1"/>
    <col min="6658" max="6658" width="11.140625" style="3" customWidth="1"/>
    <col min="6659" max="6659" width="13.57421875" style="3" customWidth="1"/>
    <col min="6660" max="6660" width="7.7109375" style="3" customWidth="1"/>
    <col min="6661" max="6661" width="16.421875" style="3" customWidth="1"/>
    <col min="6662" max="6662" width="59.8515625" style="3" customWidth="1"/>
    <col min="6663" max="6906" width="9.140625" style="3" customWidth="1"/>
    <col min="6907" max="6907" width="6.8515625" style="3" customWidth="1"/>
    <col min="6908" max="6909" width="9.140625" style="3" hidden="1" customWidth="1"/>
    <col min="6910" max="6910" width="37.57421875" style="3" customWidth="1"/>
    <col min="6911" max="6911" width="14.421875" style="3" customWidth="1"/>
    <col min="6912" max="6912" width="23.57421875" style="3" customWidth="1"/>
    <col min="6913" max="6913" width="89.00390625" style="3" customWidth="1"/>
    <col min="6914" max="6914" width="11.140625" style="3" customWidth="1"/>
    <col min="6915" max="6915" width="13.57421875" style="3" customWidth="1"/>
    <col min="6916" max="6916" width="7.7109375" style="3" customWidth="1"/>
    <col min="6917" max="6917" width="16.421875" style="3" customWidth="1"/>
    <col min="6918" max="6918" width="59.8515625" style="3" customWidth="1"/>
    <col min="6919" max="7162" width="9.140625" style="3" customWidth="1"/>
    <col min="7163" max="7163" width="6.8515625" style="3" customWidth="1"/>
    <col min="7164" max="7165" width="9.140625" style="3" hidden="1" customWidth="1"/>
    <col min="7166" max="7166" width="37.57421875" style="3" customWidth="1"/>
    <col min="7167" max="7167" width="14.421875" style="3" customWidth="1"/>
    <col min="7168" max="7168" width="23.57421875" style="3" customWidth="1"/>
    <col min="7169" max="7169" width="89.00390625" style="3" customWidth="1"/>
    <col min="7170" max="7170" width="11.140625" style="3" customWidth="1"/>
    <col min="7171" max="7171" width="13.57421875" style="3" customWidth="1"/>
    <col min="7172" max="7172" width="7.7109375" style="3" customWidth="1"/>
    <col min="7173" max="7173" width="16.421875" style="3" customWidth="1"/>
    <col min="7174" max="7174" width="59.8515625" style="3" customWidth="1"/>
    <col min="7175" max="7418" width="9.140625" style="3" customWidth="1"/>
    <col min="7419" max="7419" width="6.8515625" style="3" customWidth="1"/>
    <col min="7420" max="7421" width="9.140625" style="3" hidden="1" customWidth="1"/>
    <col min="7422" max="7422" width="37.57421875" style="3" customWidth="1"/>
    <col min="7423" max="7423" width="14.421875" style="3" customWidth="1"/>
    <col min="7424" max="7424" width="23.57421875" style="3" customWidth="1"/>
    <col min="7425" max="7425" width="89.00390625" style="3" customWidth="1"/>
    <col min="7426" max="7426" width="11.140625" style="3" customWidth="1"/>
    <col min="7427" max="7427" width="13.57421875" style="3" customWidth="1"/>
    <col min="7428" max="7428" width="7.7109375" style="3" customWidth="1"/>
    <col min="7429" max="7429" width="16.421875" style="3" customWidth="1"/>
    <col min="7430" max="7430" width="59.8515625" style="3" customWidth="1"/>
    <col min="7431" max="7674" width="9.140625" style="3" customWidth="1"/>
    <col min="7675" max="7675" width="6.8515625" style="3" customWidth="1"/>
    <col min="7676" max="7677" width="9.140625" style="3" hidden="1" customWidth="1"/>
    <col min="7678" max="7678" width="37.57421875" style="3" customWidth="1"/>
    <col min="7679" max="7679" width="14.421875" style="3" customWidth="1"/>
    <col min="7680" max="7680" width="23.57421875" style="3" customWidth="1"/>
    <col min="7681" max="7681" width="89.00390625" style="3" customWidth="1"/>
    <col min="7682" max="7682" width="11.140625" style="3" customWidth="1"/>
    <col min="7683" max="7683" width="13.57421875" style="3" customWidth="1"/>
    <col min="7684" max="7684" width="7.7109375" style="3" customWidth="1"/>
    <col min="7685" max="7685" width="16.421875" style="3" customWidth="1"/>
    <col min="7686" max="7686" width="59.8515625" style="3" customWidth="1"/>
    <col min="7687" max="7930" width="9.140625" style="3" customWidth="1"/>
    <col min="7931" max="7931" width="6.8515625" style="3" customWidth="1"/>
    <col min="7932" max="7933" width="9.140625" style="3" hidden="1" customWidth="1"/>
    <col min="7934" max="7934" width="37.57421875" style="3" customWidth="1"/>
    <col min="7935" max="7935" width="14.421875" style="3" customWidth="1"/>
    <col min="7936" max="7936" width="23.57421875" style="3" customWidth="1"/>
    <col min="7937" max="7937" width="89.00390625" style="3" customWidth="1"/>
    <col min="7938" max="7938" width="11.140625" style="3" customWidth="1"/>
    <col min="7939" max="7939" width="13.57421875" style="3" customWidth="1"/>
    <col min="7940" max="7940" width="7.7109375" style="3" customWidth="1"/>
    <col min="7941" max="7941" width="16.421875" style="3" customWidth="1"/>
    <col min="7942" max="7942" width="59.8515625" style="3" customWidth="1"/>
    <col min="7943" max="8186" width="9.140625" style="3" customWidth="1"/>
    <col min="8187" max="8187" width="6.8515625" style="3" customWidth="1"/>
    <col min="8188" max="8189" width="9.140625" style="3" hidden="1" customWidth="1"/>
    <col min="8190" max="8190" width="37.57421875" style="3" customWidth="1"/>
    <col min="8191" max="8191" width="14.421875" style="3" customWidth="1"/>
    <col min="8192" max="8192" width="23.57421875" style="3" customWidth="1"/>
    <col min="8193" max="8193" width="89.00390625" style="3" customWidth="1"/>
    <col min="8194" max="8194" width="11.140625" style="3" customWidth="1"/>
    <col min="8195" max="8195" width="13.57421875" style="3" customWidth="1"/>
    <col min="8196" max="8196" width="7.7109375" style="3" customWidth="1"/>
    <col min="8197" max="8197" width="16.421875" style="3" customWidth="1"/>
    <col min="8198" max="8198" width="59.8515625" style="3" customWidth="1"/>
    <col min="8199" max="8442" width="9.140625" style="3" customWidth="1"/>
    <col min="8443" max="8443" width="6.8515625" style="3" customWidth="1"/>
    <col min="8444" max="8445" width="9.140625" style="3" hidden="1" customWidth="1"/>
    <col min="8446" max="8446" width="37.57421875" style="3" customWidth="1"/>
    <col min="8447" max="8447" width="14.421875" style="3" customWidth="1"/>
    <col min="8448" max="8448" width="23.57421875" style="3" customWidth="1"/>
    <col min="8449" max="8449" width="89.00390625" style="3" customWidth="1"/>
    <col min="8450" max="8450" width="11.140625" style="3" customWidth="1"/>
    <col min="8451" max="8451" width="13.57421875" style="3" customWidth="1"/>
    <col min="8452" max="8452" width="7.7109375" style="3" customWidth="1"/>
    <col min="8453" max="8453" width="16.421875" style="3" customWidth="1"/>
    <col min="8454" max="8454" width="59.8515625" style="3" customWidth="1"/>
    <col min="8455" max="8698" width="9.140625" style="3" customWidth="1"/>
    <col min="8699" max="8699" width="6.8515625" style="3" customWidth="1"/>
    <col min="8700" max="8701" width="9.140625" style="3" hidden="1" customWidth="1"/>
    <col min="8702" max="8702" width="37.57421875" style="3" customWidth="1"/>
    <col min="8703" max="8703" width="14.421875" style="3" customWidth="1"/>
    <col min="8704" max="8704" width="23.57421875" style="3" customWidth="1"/>
    <col min="8705" max="8705" width="89.00390625" style="3" customWidth="1"/>
    <col min="8706" max="8706" width="11.140625" style="3" customWidth="1"/>
    <col min="8707" max="8707" width="13.57421875" style="3" customWidth="1"/>
    <col min="8708" max="8708" width="7.7109375" style="3" customWidth="1"/>
    <col min="8709" max="8709" width="16.421875" style="3" customWidth="1"/>
    <col min="8710" max="8710" width="59.8515625" style="3" customWidth="1"/>
    <col min="8711" max="8954" width="9.140625" style="3" customWidth="1"/>
    <col min="8955" max="8955" width="6.8515625" style="3" customWidth="1"/>
    <col min="8956" max="8957" width="9.140625" style="3" hidden="1" customWidth="1"/>
    <col min="8958" max="8958" width="37.57421875" style="3" customWidth="1"/>
    <col min="8959" max="8959" width="14.421875" style="3" customWidth="1"/>
    <col min="8960" max="8960" width="23.57421875" style="3" customWidth="1"/>
    <col min="8961" max="8961" width="89.00390625" style="3" customWidth="1"/>
    <col min="8962" max="8962" width="11.140625" style="3" customWidth="1"/>
    <col min="8963" max="8963" width="13.57421875" style="3" customWidth="1"/>
    <col min="8964" max="8964" width="7.7109375" style="3" customWidth="1"/>
    <col min="8965" max="8965" width="16.421875" style="3" customWidth="1"/>
    <col min="8966" max="8966" width="59.8515625" style="3" customWidth="1"/>
    <col min="8967" max="9210" width="9.140625" style="3" customWidth="1"/>
    <col min="9211" max="9211" width="6.8515625" style="3" customWidth="1"/>
    <col min="9212" max="9213" width="9.140625" style="3" hidden="1" customWidth="1"/>
    <col min="9214" max="9214" width="37.57421875" style="3" customWidth="1"/>
    <col min="9215" max="9215" width="14.421875" style="3" customWidth="1"/>
    <col min="9216" max="9216" width="23.57421875" style="3" customWidth="1"/>
    <col min="9217" max="9217" width="89.00390625" style="3" customWidth="1"/>
    <col min="9218" max="9218" width="11.140625" style="3" customWidth="1"/>
    <col min="9219" max="9219" width="13.57421875" style="3" customWidth="1"/>
    <col min="9220" max="9220" width="7.7109375" style="3" customWidth="1"/>
    <col min="9221" max="9221" width="16.421875" style="3" customWidth="1"/>
    <col min="9222" max="9222" width="59.8515625" style="3" customWidth="1"/>
    <col min="9223" max="9466" width="9.140625" style="3" customWidth="1"/>
    <col min="9467" max="9467" width="6.8515625" style="3" customWidth="1"/>
    <col min="9468" max="9469" width="9.140625" style="3" hidden="1" customWidth="1"/>
    <col min="9470" max="9470" width="37.57421875" style="3" customWidth="1"/>
    <col min="9471" max="9471" width="14.421875" style="3" customWidth="1"/>
    <col min="9472" max="9472" width="23.57421875" style="3" customWidth="1"/>
    <col min="9473" max="9473" width="89.00390625" style="3" customWidth="1"/>
    <col min="9474" max="9474" width="11.140625" style="3" customWidth="1"/>
    <col min="9475" max="9475" width="13.57421875" style="3" customWidth="1"/>
    <col min="9476" max="9476" width="7.7109375" style="3" customWidth="1"/>
    <col min="9477" max="9477" width="16.421875" style="3" customWidth="1"/>
    <col min="9478" max="9478" width="59.8515625" style="3" customWidth="1"/>
    <col min="9479" max="9722" width="9.140625" style="3" customWidth="1"/>
    <col min="9723" max="9723" width="6.8515625" style="3" customWidth="1"/>
    <col min="9724" max="9725" width="9.140625" style="3" hidden="1" customWidth="1"/>
    <col min="9726" max="9726" width="37.57421875" style="3" customWidth="1"/>
    <col min="9727" max="9727" width="14.421875" style="3" customWidth="1"/>
    <col min="9728" max="9728" width="23.57421875" style="3" customWidth="1"/>
    <col min="9729" max="9729" width="89.00390625" style="3" customWidth="1"/>
    <col min="9730" max="9730" width="11.140625" style="3" customWidth="1"/>
    <col min="9731" max="9731" width="13.57421875" style="3" customWidth="1"/>
    <col min="9732" max="9732" width="7.7109375" style="3" customWidth="1"/>
    <col min="9733" max="9733" width="16.421875" style="3" customWidth="1"/>
    <col min="9734" max="9734" width="59.8515625" style="3" customWidth="1"/>
    <col min="9735" max="9978" width="9.140625" style="3" customWidth="1"/>
    <col min="9979" max="9979" width="6.8515625" style="3" customWidth="1"/>
    <col min="9980" max="9981" width="9.140625" style="3" hidden="1" customWidth="1"/>
    <col min="9982" max="9982" width="37.57421875" style="3" customWidth="1"/>
    <col min="9983" max="9983" width="14.421875" style="3" customWidth="1"/>
    <col min="9984" max="9984" width="23.57421875" style="3" customWidth="1"/>
    <col min="9985" max="9985" width="89.00390625" style="3" customWidth="1"/>
    <col min="9986" max="9986" width="11.140625" style="3" customWidth="1"/>
    <col min="9987" max="9987" width="13.57421875" style="3" customWidth="1"/>
    <col min="9988" max="9988" width="7.7109375" style="3" customWidth="1"/>
    <col min="9989" max="9989" width="16.421875" style="3" customWidth="1"/>
    <col min="9990" max="9990" width="59.8515625" style="3" customWidth="1"/>
    <col min="9991" max="10234" width="9.140625" style="3" customWidth="1"/>
    <col min="10235" max="10235" width="6.8515625" style="3" customWidth="1"/>
    <col min="10236" max="10237" width="9.140625" style="3" hidden="1" customWidth="1"/>
    <col min="10238" max="10238" width="37.57421875" style="3" customWidth="1"/>
    <col min="10239" max="10239" width="14.421875" style="3" customWidth="1"/>
    <col min="10240" max="10240" width="23.57421875" style="3" customWidth="1"/>
    <col min="10241" max="10241" width="89.00390625" style="3" customWidth="1"/>
    <col min="10242" max="10242" width="11.140625" style="3" customWidth="1"/>
    <col min="10243" max="10243" width="13.57421875" style="3" customWidth="1"/>
    <col min="10244" max="10244" width="7.7109375" style="3" customWidth="1"/>
    <col min="10245" max="10245" width="16.421875" style="3" customWidth="1"/>
    <col min="10246" max="10246" width="59.8515625" style="3" customWidth="1"/>
    <col min="10247" max="10490" width="9.140625" style="3" customWidth="1"/>
    <col min="10491" max="10491" width="6.8515625" style="3" customWidth="1"/>
    <col min="10492" max="10493" width="9.140625" style="3" hidden="1" customWidth="1"/>
    <col min="10494" max="10494" width="37.57421875" style="3" customWidth="1"/>
    <col min="10495" max="10495" width="14.421875" style="3" customWidth="1"/>
    <col min="10496" max="10496" width="23.57421875" style="3" customWidth="1"/>
    <col min="10497" max="10497" width="89.00390625" style="3" customWidth="1"/>
    <col min="10498" max="10498" width="11.140625" style="3" customWidth="1"/>
    <col min="10499" max="10499" width="13.57421875" style="3" customWidth="1"/>
    <col min="10500" max="10500" width="7.7109375" style="3" customWidth="1"/>
    <col min="10501" max="10501" width="16.421875" style="3" customWidth="1"/>
    <col min="10502" max="10502" width="59.8515625" style="3" customWidth="1"/>
    <col min="10503" max="10746" width="9.140625" style="3" customWidth="1"/>
    <col min="10747" max="10747" width="6.8515625" style="3" customWidth="1"/>
    <col min="10748" max="10749" width="9.140625" style="3" hidden="1" customWidth="1"/>
    <col min="10750" max="10750" width="37.57421875" style="3" customWidth="1"/>
    <col min="10751" max="10751" width="14.421875" style="3" customWidth="1"/>
    <col min="10752" max="10752" width="23.57421875" style="3" customWidth="1"/>
    <col min="10753" max="10753" width="89.00390625" style="3" customWidth="1"/>
    <col min="10754" max="10754" width="11.140625" style="3" customWidth="1"/>
    <col min="10755" max="10755" width="13.57421875" style="3" customWidth="1"/>
    <col min="10756" max="10756" width="7.7109375" style="3" customWidth="1"/>
    <col min="10757" max="10757" width="16.421875" style="3" customWidth="1"/>
    <col min="10758" max="10758" width="59.8515625" style="3" customWidth="1"/>
    <col min="10759" max="11002" width="9.140625" style="3" customWidth="1"/>
    <col min="11003" max="11003" width="6.8515625" style="3" customWidth="1"/>
    <col min="11004" max="11005" width="9.140625" style="3" hidden="1" customWidth="1"/>
    <col min="11006" max="11006" width="37.57421875" style="3" customWidth="1"/>
    <col min="11007" max="11007" width="14.421875" style="3" customWidth="1"/>
    <col min="11008" max="11008" width="23.57421875" style="3" customWidth="1"/>
    <col min="11009" max="11009" width="89.00390625" style="3" customWidth="1"/>
    <col min="11010" max="11010" width="11.140625" style="3" customWidth="1"/>
    <col min="11011" max="11011" width="13.57421875" style="3" customWidth="1"/>
    <col min="11012" max="11012" width="7.7109375" style="3" customWidth="1"/>
    <col min="11013" max="11013" width="16.421875" style="3" customWidth="1"/>
    <col min="11014" max="11014" width="59.8515625" style="3" customWidth="1"/>
    <col min="11015" max="11258" width="9.140625" style="3" customWidth="1"/>
    <col min="11259" max="11259" width="6.8515625" style="3" customWidth="1"/>
    <col min="11260" max="11261" width="9.140625" style="3" hidden="1" customWidth="1"/>
    <col min="11262" max="11262" width="37.57421875" style="3" customWidth="1"/>
    <col min="11263" max="11263" width="14.421875" style="3" customWidth="1"/>
    <col min="11264" max="11264" width="23.57421875" style="3" customWidth="1"/>
    <col min="11265" max="11265" width="89.00390625" style="3" customWidth="1"/>
    <col min="11266" max="11266" width="11.140625" style="3" customWidth="1"/>
    <col min="11267" max="11267" width="13.57421875" style="3" customWidth="1"/>
    <col min="11268" max="11268" width="7.7109375" style="3" customWidth="1"/>
    <col min="11269" max="11269" width="16.421875" style="3" customWidth="1"/>
    <col min="11270" max="11270" width="59.8515625" style="3" customWidth="1"/>
    <col min="11271" max="11514" width="9.140625" style="3" customWidth="1"/>
    <col min="11515" max="11515" width="6.8515625" style="3" customWidth="1"/>
    <col min="11516" max="11517" width="9.140625" style="3" hidden="1" customWidth="1"/>
    <col min="11518" max="11518" width="37.57421875" style="3" customWidth="1"/>
    <col min="11519" max="11519" width="14.421875" style="3" customWidth="1"/>
    <col min="11520" max="11520" width="23.57421875" style="3" customWidth="1"/>
    <col min="11521" max="11521" width="89.00390625" style="3" customWidth="1"/>
    <col min="11522" max="11522" width="11.140625" style="3" customWidth="1"/>
    <col min="11523" max="11523" width="13.57421875" style="3" customWidth="1"/>
    <col min="11524" max="11524" width="7.7109375" style="3" customWidth="1"/>
    <col min="11525" max="11525" width="16.421875" style="3" customWidth="1"/>
    <col min="11526" max="11526" width="59.8515625" style="3" customWidth="1"/>
    <col min="11527" max="11770" width="9.140625" style="3" customWidth="1"/>
    <col min="11771" max="11771" width="6.8515625" style="3" customWidth="1"/>
    <col min="11772" max="11773" width="9.140625" style="3" hidden="1" customWidth="1"/>
    <col min="11774" max="11774" width="37.57421875" style="3" customWidth="1"/>
    <col min="11775" max="11775" width="14.421875" style="3" customWidth="1"/>
    <col min="11776" max="11776" width="23.57421875" style="3" customWidth="1"/>
    <col min="11777" max="11777" width="89.00390625" style="3" customWidth="1"/>
    <col min="11778" max="11778" width="11.140625" style="3" customWidth="1"/>
    <col min="11779" max="11779" width="13.57421875" style="3" customWidth="1"/>
    <col min="11780" max="11780" width="7.7109375" style="3" customWidth="1"/>
    <col min="11781" max="11781" width="16.421875" style="3" customWidth="1"/>
    <col min="11782" max="11782" width="59.8515625" style="3" customWidth="1"/>
    <col min="11783" max="12026" width="9.140625" style="3" customWidth="1"/>
    <col min="12027" max="12027" width="6.8515625" style="3" customWidth="1"/>
    <col min="12028" max="12029" width="9.140625" style="3" hidden="1" customWidth="1"/>
    <col min="12030" max="12030" width="37.57421875" style="3" customWidth="1"/>
    <col min="12031" max="12031" width="14.421875" style="3" customWidth="1"/>
    <col min="12032" max="12032" width="23.57421875" style="3" customWidth="1"/>
    <col min="12033" max="12033" width="89.00390625" style="3" customWidth="1"/>
    <col min="12034" max="12034" width="11.140625" style="3" customWidth="1"/>
    <col min="12035" max="12035" width="13.57421875" style="3" customWidth="1"/>
    <col min="12036" max="12036" width="7.7109375" style="3" customWidth="1"/>
    <col min="12037" max="12037" width="16.421875" style="3" customWidth="1"/>
    <col min="12038" max="12038" width="59.8515625" style="3" customWidth="1"/>
    <col min="12039" max="12282" width="9.140625" style="3" customWidth="1"/>
    <col min="12283" max="12283" width="6.8515625" style="3" customWidth="1"/>
    <col min="12284" max="12285" width="9.140625" style="3" hidden="1" customWidth="1"/>
    <col min="12286" max="12286" width="37.57421875" style="3" customWidth="1"/>
    <col min="12287" max="12287" width="14.421875" style="3" customWidth="1"/>
    <col min="12288" max="12288" width="23.57421875" style="3" customWidth="1"/>
    <col min="12289" max="12289" width="89.00390625" style="3" customWidth="1"/>
    <col min="12290" max="12290" width="11.140625" style="3" customWidth="1"/>
    <col min="12291" max="12291" width="13.57421875" style="3" customWidth="1"/>
    <col min="12292" max="12292" width="7.7109375" style="3" customWidth="1"/>
    <col min="12293" max="12293" width="16.421875" style="3" customWidth="1"/>
    <col min="12294" max="12294" width="59.8515625" style="3" customWidth="1"/>
    <col min="12295" max="12538" width="9.140625" style="3" customWidth="1"/>
    <col min="12539" max="12539" width="6.8515625" style="3" customWidth="1"/>
    <col min="12540" max="12541" width="9.140625" style="3" hidden="1" customWidth="1"/>
    <col min="12542" max="12542" width="37.57421875" style="3" customWidth="1"/>
    <col min="12543" max="12543" width="14.421875" style="3" customWidth="1"/>
    <col min="12544" max="12544" width="23.57421875" style="3" customWidth="1"/>
    <col min="12545" max="12545" width="89.00390625" style="3" customWidth="1"/>
    <col min="12546" max="12546" width="11.140625" style="3" customWidth="1"/>
    <col min="12547" max="12547" width="13.57421875" style="3" customWidth="1"/>
    <col min="12548" max="12548" width="7.7109375" style="3" customWidth="1"/>
    <col min="12549" max="12549" width="16.421875" style="3" customWidth="1"/>
    <col min="12550" max="12550" width="59.8515625" style="3" customWidth="1"/>
    <col min="12551" max="12794" width="9.140625" style="3" customWidth="1"/>
    <col min="12795" max="12795" width="6.8515625" style="3" customWidth="1"/>
    <col min="12796" max="12797" width="9.140625" style="3" hidden="1" customWidth="1"/>
    <col min="12798" max="12798" width="37.57421875" style="3" customWidth="1"/>
    <col min="12799" max="12799" width="14.421875" style="3" customWidth="1"/>
    <col min="12800" max="12800" width="23.57421875" style="3" customWidth="1"/>
    <col min="12801" max="12801" width="89.00390625" style="3" customWidth="1"/>
    <col min="12802" max="12802" width="11.140625" style="3" customWidth="1"/>
    <col min="12803" max="12803" width="13.57421875" style="3" customWidth="1"/>
    <col min="12804" max="12804" width="7.7109375" style="3" customWidth="1"/>
    <col min="12805" max="12805" width="16.421875" style="3" customWidth="1"/>
    <col min="12806" max="12806" width="59.8515625" style="3" customWidth="1"/>
    <col min="12807" max="13050" width="9.140625" style="3" customWidth="1"/>
    <col min="13051" max="13051" width="6.8515625" style="3" customWidth="1"/>
    <col min="13052" max="13053" width="9.140625" style="3" hidden="1" customWidth="1"/>
    <col min="13054" max="13054" width="37.57421875" style="3" customWidth="1"/>
    <col min="13055" max="13055" width="14.421875" style="3" customWidth="1"/>
    <col min="13056" max="13056" width="23.57421875" style="3" customWidth="1"/>
    <col min="13057" max="13057" width="89.00390625" style="3" customWidth="1"/>
    <col min="13058" max="13058" width="11.140625" style="3" customWidth="1"/>
    <col min="13059" max="13059" width="13.57421875" style="3" customWidth="1"/>
    <col min="13060" max="13060" width="7.7109375" style="3" customWidth="1"/>
    <col min="13061" max="13061" width="16.421875" style="3" customWidth="1"/>
    <col min="13062" max="13062" width="59.8515625" style="3" customWidth="1"/>
    <col min="13063" max="13306" width="9.140625" style="3" customWidth="1"/>
    <col min="13307" max="13307" width="6.8515625" style="3" customWidth="1"/>
    <col min="13308" max="13309" width="9.140625" style="3" hidden="1" customWidth="1"/>
    <col min="13310" max="13310" width="37.57421875" style="3" customWidth="1"/>
    <col min="13311" max="13311" width="14.421875" style="3" customWidth="1"/>
    <col min="13312" max="13312" width="23.57421875" style="3" customWidth="1"/>
    <col min="13313" max="13313" width="89.00390625" style="3" customWidth="1"/>
    <col min="13314" max="13314" width="11.140625" style="3" customWidth="1"/>
    <col min="13315" max="13315" width="13.57421875" style="3" customWidth="1"/>
    <col min="13316" max="13316" width="7.7109375" style="3" customWidth="1"/>
    <col min="13317" max="13317" width="16.421875" style="3" customWidth="1"/>
    <col min="13318" max="13318" width="59.8515625" style="3" customWidth="1"/>
    <col min="13319" max="13562" width="9.140625" style="3" customWidth="1"/>
    <col min="13563" max="13563" width="6.8515625" style="3" customWidth="1"/>
    <col min="13564" max="13565" width="9.140625" style="3" hidden="1" customWidth="1"/>
    <col min="13566" max="13566" width="37.57421875" style="3" customWidth="1"/>
    <col min="13567" max="13567" width="14.421875" style="3" customWidth="1"/>
    <col min="13568" max="13568" width="23.57421875" style="3" customWidth="1"/>
    <col min="13569" max="13569" width="89.00390625" style="3" customWidth="1"/>
    <col min="13570" max="13570" width="11.140625" style="3" customWidth="1"/>
    <col min="13571" max="13571" width="13.57421875" style="3" customWidth="1"/>
    <col min="13572" max="13572" width="7.7109375" style="3" customWidth="1"/>
    <col min="13573" max="13573" width="16.421875" style="3" customWidth="1"/>
    <col min="13574" max="13574" width="59.8515625" style="3" customWidth="1"/>
    <col min="13575" max="13818" width="9.140625" style="3" customWidth="1"/>
    <col min="13819" max="13819" width="6.8515625" style="3" customWidth="1"/>
    <col min="13820" max="13821" width="9.140625" style="3" hidden="1" customWidth="1"/>
    <col min="13822" max="13822" width="37.57421875" style="3" customWidth="1"/>
    <col min="13823" max="13823" width="14.421875" style="3" customWidth="1"/>
    <col min="13824" max="13824" width="23.57421875" style="3" customWidth="1"/>
    <col min="13825" max="13825" width="89.00390625" style="3" customWidth="1"/>
    <col min="13826" max="13826" width="11.140625" style="3" customWidth="1"/>
    <col min="13827" max="13827" width="13.57421875" style="3" customWidth="1"/>
    <col min="13828" max="13828" width="7.7109375" style="3" customWidth="1"/>
    <col min="13829" max="13829" width="16.421875" style="3" customWidth="1"/>
    <col min="13830" max="13830" width="59.8515625" style="3" customWidth="1"/>
    <col min="13831" max="14074" width="9.140625" style="3" customWidth="1"/>
    <col min="14075" max="14075" width="6.8515625" style="3" customWidth="1"/>
    <col min="14076" max="14077" width="9.140625" style="3" hidden="1" customWidth="1"/>
    <col min="14078" max="14078" width="37.57421875" style="3" customWidth="1"/>
    <col min="14079" max="14079" width="14.421875" style="3" customWidth="1"/>
    <col min="14080" max="14080" width="23.57421875" style="3" customWidth="1"/>
    <col min="14081" max="14081" width="89.00390625" style="3" customWidth="1"/>
    <col min="14082" max="14082" width="11.140625" style="3" customWidth="1"/>
    <col min="14083" max="14083" width="13.57421875" style="3" customWidth="1"/>
    <col min="14084" max="14084" width="7.7109375" style="3" customWidth="1"/>
    <col min="14085" max="14085" width="16.421875" style="3" customWidth="1"/>
    <col min="14086" max="14086" width="59.8515625" style="3" customWidth="1"/>
    <col min="14087" max="14330" width="9.140625" style="3" customWidth="1"/>
    <col min="14331" max="14331" width="6.8515625" style="3" customWidth="1"/>
    <col min="14332" max="14333" width="9.140625" style="3" hidden="1" customWidth="1"/>
    <col min="14334" max="14334" width="37.57421875" style="3" customWidth="1"/>
    <col min="14335" max="14335" width="14.421875" style="3" customWidth="1"/>
    <col min="14336" max="14336" width="23.57421875" style="3" customWidth="1"/>
    <col min="14337" max="14337" width="89.00390625" style="3" customWidth="1"/>
    <col min="14338" max="14338" width="11.140625" style="3" customWidth="1"/>
    <col min="14339" max="14339" width="13.57421875" style="3" customWidth="1"/>
    <col min="14340" max="14340" width="7.7109375" style="3" customWidth="1"/>
    <col min="14341" max="14341" width="16.421875" style="3" customWidth="1"/>
    <col min="14342" max="14342" width="59.8515625" style="3" customWidth="1"/>
    <col min="14343" max="14586" width="9.140625" style="3" customWidth="1"/>
    <col min="14587" max="14587" width="6.8515625" style="3" customWidth="1"/>
    <col min="14588" max="14589" width="9.140625" style="3" hidden="1" customWidth="1"/>
    <col min="14590" max="14590" width="37.57421875" style="3" customWidth="1"/>
    <col min="14591" max="14591" width="14.421875" style="3" customWidth="1"/>
    <col min="14592" max="14592" width="23.57421875" style="3" customWidth="1"/>
    <col min="14593" max="14593" width="89.00390625" style="3" customWidth="1"/>
    <col min="14594" max="14594" width="11.140625" style="3" customWidth="1"/>
    <col min="14595" max="14595" width="13.57421875" style="3" customWidth="1"/>
    <col min="14596" max="14596" width="7.7109375" style="3" customWidth="1"/>
    <col min="14597" max="14597" width="16.421875" style="3" customWidth="1"/>
    <col min="14598" max="14598" width="59.8515625" style="3" customWidth="1"/>
    <col min="14599" max="14842" width="9.140625" style="3" customWidth="1"/>
    <col min="14843" max="14843" width="6.8515625" style="3" customWidth="1"/>
    <col min="14844" max="14845" width="9.140625" style="3" hidden="1" customWidth="1"/>
    <col min="14846" max="14846" width="37.57421875" style="3" customWidth="1"/>
    <col min="14847" max="14847" width="14.421875" style="3" customWidth="1"/>
    <col min="14848" max="14848" width="23.57421875" style="3" customWidth="1"/>
    <col min="14849" max="14849" width="89.00390625" style="3" customWidth="1"/>
    <col min="14850" max="14850" width="11.140625" style="3" customWidth="1"/>
    <col min="14851" max="14851" width="13.57421875" style="3" customWidth="1"/>
    <col min="14852" max="14852" width="7.7109375" style="3" customWidth="1"/>
    <col min="14853" max="14853" width="16.421875" style="3" customWidth="1"/>
    <col min="14854" max="14854" width="59.8515625" style="3" customWidth="1"/>
    <col min="14855" max="15098" width="9.140625" style="3" customWidth="1"/>
    <col min="15099" max="15099" width="6.8515625" style="3" customWidth="1"/>
    <col min="15100" max="15101" width="9.140625" style="3" hidden="1" customWidth="1"/>
    <col min="15102" max="15102" width="37.57421875" style="3" customWidth="1"/>
    <col min="15103" max="15103" width="14.421875" style="3" customWidth="1"/>
    <col min="15104" max="15104" width="23.57421875" style="3" customWidth="1"/>
    <col min="15105" max="15105" width="89.00390625" style="3" customWidth="1"/>
    <col min="15106" max="15106" width="11.140625" style="3" customWidth="1"/>
    <col min="15107" max="15107" width="13.57421875" style="3" customWidth="1"/>
    <col min="15108" max="15108" width="7.7109375" style="3" customWidth="1"/>
    <col min="15109" max="15109" width="16.421875" style="3" customWidth="1"/>
    <col min="15110" max="15110" width="59.8515625" style="3" customWidth="1"/>
    <col min="15111" max="15354" width="9.140625" style="3" customWidth="1"/>
    <col min="15355" max="15355" width="6.8515625" style="3" customWidth="1"/>
    <col min="15356" max="15357" width="9.140625" style="3" hidden="1" customWidth="1"/>
    <col min="15358" max="15358" width="37.57421875" style="3" customWidth="1"/>
    <col min="15359" max="15359" width="14.421875" style="3" customWidth="1"/>
    <col min="15360" max="15360" width="23.57421875" style="3" customWidth="1"/>
    <col min="15361" max="15361" width="89.00390625" style="3" customWidth="1"/>
    <col min="15362" max="15362" width="11.140625" style="3" customWidth="1"/>
    <col min="15363" max="15363" width="13.57421875" style="3" customWidth="1"/>
    <col min="15364" max="15364" width="7.7109375" style="3" customWidth="1"/>
    <col min="15365" max="15365" width="16.421875" style="3" customWidth="1"/>
    <col min="15366" max="15366" width="59.8515625" style="3" customWidth="1"/>
    <col min="15367" max="15610" width="9.140625" style="3" customWidth="1"/>
    <col min="15611" max="15611" width="6.8515625" style="3" customWidth="1"/>
    <col min="15612" max="15613" width="9.140625" style="3" hidden="1" customWidth="1"/>
    <col min="15614" max="15614" width="37.57421875" style="3" customWidth="1"/>
    <col min="15615" max="15615" width="14.421875" style="3" customWidth="1"/>
    <col min="15616" max="15616" width="23.57421875" style="3" customWidth="1"/>
    <col min="15617" max="15617" width="89.00390625" style="3" customWidth="1"/>
    <col min="15618" max="15618" width="11.140625" style="3" customWidth="1"/>
    <col min="15619" max="15619" width="13.57421875" style="3" customWidth="1"/>
    <col min="15620" max="15620" width="7.7109375" style="3" customWidth="1"/>
    <col min="15621" max="15621" width="16.421875" style="3" customWidth="1"/>
    <col min="15622" max="15622" width="59.8515625" style="3" customWidth="1"/>
    <col min="15623" max="15866" width="9.140625" style="3" customWidth="1"/>
    <col min="15867" max="15867" width="6.8515625" style="3" customWidth="1"/>
    <col min="15868" max="15869" width="9.140625" style="3" hidden="1" customWidth="1"/>
    <col min="15870" max="15870" width="37.57421875" style="3" customWidth="1"/>
    <col min="15871" max="15871" width="14.421875" style="3" customWidth="1"/>
    <col min="15872" max="15872" width="23.57421875" style="3" customWidth="1"/>
    <col min="15873" max="15873" width="89.00390625" style="3" customWidth="1"/>
    <col min="15874" max="15874" width="11.140625" style="3" customWidth="1"/>
    <col min="15875" max="15875" width="13.57421875" style="3" customWidth="1"/>
    <col min="15876" max="15876" width="7.7109375" style="3" customWidth="1"/>
    <col min="15877" max="15877" width="16.421875" style="3" customWidth="1"/>
    <col min="15878" max="15878" width="59.8515625" style="3" customWidth="1"/>
    <col min="15879" max="16122" width="9.140625" style="3" customWidth="1"/>
    <col min="16123" max="16123" width="6.8515625" style="3" customWidth="1"/>
    <col min="16124" max="16125" width="9.140625" style="3" hidden="1" customWidth="1"/>
    <col min="16126" max="16126" width="37.57421875" style="3" customWidth="1"/>
    <col min="16127" max="16127" width="14.421875" style="3" customWidth="1"/>
    <col min="16128" max="16128" width="23.57421875" style="3" customWidth="1"/>
    <col min="16129" max="16129" width="89.00390625" style="3" customWidth="1"/>
    <col min="16130" max="16130" width="11.140625" style="3" customWidth="1"/>
    <col min="16131" max="16131" width="13.57421875" style="3" customWidth="1"/>
    <col min="16132" max="16132" width="7.7109375" style="3" customWidth="1"/>
    <col min="16133" max="16133" width="16.421875" style="3" customWidth="1"/>
    <col min="16134" max="16134" width="59.8515625" style="3" customWidth="1"/>
    <col min="16135" max="16383" width="9.140625" style="3" customWidth="1"/>
    <col min="16384" max="16384" width="9.140625" style="3" customWidth="1"/>
  </cols>
  <sheetData>
    <row r="1" spans="1:11" ht="25.5">
      <c r="A1" s="1" t="s">
        <v>0</v>
      </c>
      <c r="B1" s="1" t="s">
        <v>1</v>
      </c>
      <c r="C1" s="1" t="s">
        <v>2</v>
      </c>
      <c r="D1" s="1" t="s">
        <v>3</v>
      </c>
      <c r="E1" s="1" t="s">
        <v>4</v>
      </c>
      <c r="F1" s="1" t="s">
        <v>5</v>
      </c>
      <c r="G1" s="1" t="s">
        <v>6</v>
      </c>
      <c r="H1" s="1" t="s">
        <v>7</v>
      </c>
      <c r="I1" s="1" t="s">
        <v>8</v>
      </c>
      <c r="J1" s="1" t="s">
        <v>9</v>
      </c>
      <c r="K1" s="2" t="s">
        <v>10</v>
      </c>
    </row>
    <row r="2" spans="1:11" ht="15.75">
      <c r="A2" s="60" t="s">
        <v>11</v>
      </c>
      <c r="B2" s="61"/>
      <c r="C2" s="61"/>
      <c r="D2" s="61"/>
      <c r="E2" s="61"/>
      <c r="F2" s="61"/>
      <c r="G2" s="61"/>
      <c r="H2" s="61"/>
      <c r="I2" s="61"/>
      <c r="J2" s="61"/>
      <c r="K2" s="62"/>
    </row>
    <row r="3" spans="1:11" s="8" customFormat="1" ht="10.5" customHeight="1">
      <c r="A3" s="4"/>
      <c r="B3" s="5"/>
      <c r="C3" s="5"/>
      <c r="D3" s="5"/>
      <c r="E3" s="5"/>
      <c r="F3" s="6"/>
      <c r="G3" s="5"/>
      <c r="H3" s="7"/>
      <c r="I3" s="7"/>
      <c r="J3" s="7"/>
      <c r="K3" s="7"/>
    </row>
    <row r="4" spans="1:11" ht="15.75" outlineLevel="1">
      <c r="A4" s="9"/>
      <c r="B4" s="10"/>
      <c r="C4" s="10"/>
      <c r="D4" s="10" t="s">
        <v>12</v>
      </c>
      <c r="E4" s="10"/>
      <c r="F4" s="10"/>
      <c r="G4" s="10"/>
      <c r="H4" s="10"/>
      <c r="I4" s="11"/>
      <c r="J4" s="10"/>
      <c r="K4" s="12"/>
    </row>
    <row r="5" spans="1:11" s="8" customFormat="1" ht="45" customHeight="1" outlineLevel="1">
      <c r="A5" s="4"/>
      <c r="B5" s="5"/>
      <c r="C5" s="5"/>
      <c r="D5" s="5" t="s">
        <v>13</v>
      </c>
      <c r="E5" s="14"/>
      <c r="F5" s="18"/>
      <c r="G5" s="13" t="s">
        <v>14</v>
      </c>
      <c r="H5" s="7" t="s">
        <v>15</v>
      </c>
      <c r="I5" s="15"/>
      <c r="J5" s="16">
        <v>2</v>
      </c>
      <c r="K5" s="17">
        <f aca="true" t="shared" si="0" ref="K5:K68">J5*I5</f>
        <v>0</v>
      </c>
    </row>
    <row r="6" spans="1:11" s="8" customFormat="1" ht="108" customHeight="1" outlineLevel="1">
      <c r="A6" s="4"/>
      <c r="B6" s="5"/>
      <c r="C6" s="5"/>
      <c r="D6" s="5" t="s">
        <v>16</v>
      </c>
      <c r="E6" s="14"/>
      <c r="F6" s="18"/>
      <c r="G6" s="13" t="s">
        <v>147</v>
      </c>
      <c r="H6" s="7" t="s">
        <v>15</v>
      </c>
      <c r="I6" s="15"/>
      <c r="J6" s="16">
        <v>3</v>
      </c>
      <c r="K6" s="17">
        <f t="shared" si="0"/>
        <v>0</v>
      </c>
    </row>
    <row r="7" spans="1:11" s="8" customFormat="1" ht="25.5" outlineLevel="1">
      <c r="A7" s="4"/>
      <c r="B7" s="5"/>
      <c r="C7" s="5"/>
      <c r="D7" s="5" t="s">
        <v>17</v>
      </c>
      <c r="E7" s="14"/>
      <c r="F7" s="18"/>
      <c r="G7" s="5" t="s">
        <v>132</v>
      </c>
      <c r="H7" s="7" t="s">
        <v>15</v>
      </c>
      <c r="I7" s="15"/>
      <c r="J7" s="16">
        <v>2</v>
      </c>
      <c r="K7" s="17">
        <f t="shared" si="0"/>
        <v>0</v>
      </c>
    </row>
    <row r="8" spans="1:11" s="8" customFormat="1" ht="38.25" outlineLevel="1">
      <c r="A8" s="4"/>
      <c r="B8" s="5"/>
      <c r="C8" s="5"/>
      <c r="D8" s="5" t="s">
        <v>18</v>
      </c>
      <c r="E8" s="14"/>
      <c r="F8" s="18"/>
      <c r="G8" s="5" t="s">
        <v>133</v>
      </c>
      <c r="H8" s="7" t="s">
        <v>15</v>
      </c>
      <c r="I8" s="15"/>
      <c r="J8" s="16">
        <v>1</v>
      </c>
      <c r="K8" s="17">
        <f t="shared" si="0"/>
        <v>0</v>
      </c>
    </row>
    <row r="9" spans="1:11" s="8" customFormat="1" ht="57" customHeight="1" outlineLevel="1">
      <c r="A9" s="4"/>
      <c r="B9" s="5"/>
      <c r="C9" s="5"/>
      <c r="D9" s="5" t="s">
        <v>19</v>
      </c>
      <c r="E9" s="14"/>
      <c r="F9" s="18"/>
      <c r="G9" s="13" t="s">
        <v>20</v>
      </c>
      <c r="H9" s="7" t="s">
        <v>15</v>
      </c>
      <c r="I9" s="15"/>
      <c r="J9" s="16">
        <v>1</v>
      </c>
      <c r="K9" s="17">
        <f t="shared" si="0"/>
        <v>0</v>
      </c>
    </row>
    <row r="10" spans="1:11" s="8" customFormat="1" ht="57" customHeight="1" outlineLevel="1">
      <c r="A10" s="4"/>
      <c r="B10" s="5"/>
      <c r="C10" s="5"/>
      <c r="D10" s="5" t="s">
        <v>21</v>
      </c>
      <c r="E10" s="14"/>
      <c r="F10" s="18"/>
      <c r="G10" s="13" t="s">
        <v>22</v>
      </c>
      <c r="H10" s="7" t="s">
        <v>15</v>
      </c>
      <c r="I10" s="15"/>
      <c r="J10" s="16">
        <v>1</v>
      </c>
      <c r="K10" s="17">
        <f t="shared" si="0"/>
        <v>0</v>
      </c>
    </row>
    <row r="11" spans="1:11" s="8" customFormat="1" ht="100.5" customHeight="1" outlineLevel="1">
      <c r="A11" s="4"/>
      <c r="B11" s="5"/>
      <c r="C11" s="5"/>
      <c r="D11" s="5" t="s">
        <v>23</v>
      </c>
      <c r="E11" s="14"/>
      <c r="F11" s="18"/>
      <c r="G11" s="13" t="s">
        <v>24</v>
      </c>
      <c r="H11" s="7" t="s">
        <v>15</v>
      </c>
      <c r="I11" s="15"/>
      <c r="J11" s="16">
        <v>1</v>
      </c>
      <c r="K11" s="17">
        <f t="shared" si="0"/>
        <v>0</v>
      </c>
    </row>
    <row r="12" spans="1:11" s="8" customFormat="1" ht="51" outlineLevel="1">
      <c r="A12" s="4"/>
      <c r="B12" s="5"/>
      <c r="C12" s="5"/>
      <c r="D12" s="5" t="s">
        <v>25</v>
      </c>
      <c r="E12" s="14"/>
      <c r="F12" s="18"/>
      <c r="G12" s="13" t="s">
        <v>26</v>
      </c>
      <c r="H12" s="7" t="s">
        <v>15</v>
      </c>
      <c r="I12" s="15"/>
      <c r="J12" s="16">
        <v>1</v>
      </c>
      <c r="K12" s="17">
        <f t="shared" si="0"/>
        <v>0</v>
      </c>
    </row>
    <row r="13" spans="1:11" s="8" customFormat="1" ht="51" outlineLevel="1">
      <c r="A13" s="4"/>
      <c r="B13" s="5"/>
      <c r="C13" s="5"/>
      <c r="D13" s="5" t="s">
        <v>27</v>
      </c>
      <c r="E13" s="14"/>
      <c r="F13" s="18"/>
      <c r="G13" s="13" t="s">
        <v>22</v>
      </c>
      <c r="H13" s="7" t="s">
        <v>15</v>
      </c>
      <c r="I13" s="15"/>
      <c r="J13" s="16">
        <v>1</v>
      </c>
      <c r="K13" s="17">
        <f t="shared" si="0"/>
        <v>0</v>
      </c>
    </row>
    <row r="14" spans="1:11" s="8" customFormat="1" ht="93.75" customHeight="1" outlineLevel="1">
      <c r="A14" s="4"/>
      <c r="B14" s="5"/>
      <c r="C14" s="5"/>
      <c r="D14" s="5" t="s">
        <v>28</v>
      </c>
      <c r="E14" s="14"/>
      <c r="F14" s="18"/>
      <c r="G14" s="13" t="s">
        <v>24</v>
      </c>
      <c r="H14" s="7" t="s">
        <v>15</v>
      </c>
      <c r="I14" s="15"/>
      <c r="J14" s="16">
        <v>1</v>
      </c>
      <c r="K14" s="17">
        <f t="shared" si="0"/>
        <v>0</v>
      </c>
    </row>
    <row r="15" spans="1:11" s="8" customFormat="1" ht="25.5" outlineLevel="1">
      <c r="A15" s="4"/>
      <c r="B15" s="5"/>
      <c r="C15" s="5"/>
      <c r="D15" s="5" t="s">
        <v>29</v>
      </c>
      <c r="E15" s="19"/>
      <c r="F15" s="19"/>
      <c r="G15" s="13" t="s">
        <v>134</v>
      </c>
      <c r="H15" s="7" t="s">
        <v>15</v>
      </c>
      <c r="I15" s="15"/>
      <c r="J15" s="16">
        <v>6</v>
      </c>
      <c r="K15" s="17">
        <f t="shared" si="0"/>
        <v>0</v>
      </c>
    </row>
    <row r="16" spans="1:11" s="8" customFormat="1" ht="46.5" customHeight="1" outlineLevel="1">
      <c r="A16" s="4"/>
      <c r="B16" s="5"/>
      <c r="C16" s="5"/>
      <c r="D16" s="5" t="s">
        <v>30</v>
      </c>
      <c r="E16" s="19"/>
      <c r="F16" s="19"/>
      <c r="G16" s="5" t="s">
        <v>135</v>
      </c>
      <c r="H16" s="7" t="s">
        <v>15</v>
      </c>
      <c r="I16" s="15"/>
      <c r="J16" s="16">
        <v>5</v>
      </c>
      <c r="K16" s="17">
        <f t="shared" si="0"/>
        <v>0</v>
      </c>
    </row>
    <row r="17" spans="1:11" s="8" customFormat="1" ht="25.5" outlineLevel="1">
      <c r="A17" s="4"/>
      <c r="B17" s="5"/>
      <c r="C17" s="5"/>
      <c r="D17" s="5" t="s">
        <v>31</v>
      </c>
      <c r="E17" s="14"/>
      <c r="F17" s="18"/>
      <c r="G17" s="5" t="s">
        <v>136</v>
      </c>
      <c r="H17" s="7" t="s">
        <v>15</v>
      </c>
      <c r="I17" s="15"/>
      <c r="J17" s="16">
        <v>4</v>
      </c>
      <c r="K17" s="17">
        <f t="shared" si="0"/>
        <v>0</v>
      </c>
    </row>
    <row r="18" spans="1:11" s="8" customFormat="1" ht="25.5" outlineLevel="1">
      <c r="A18" s="4"/>
      <c r="B18" s="5"/>
      <c r="C18" s="5"/>
      <c r="D18" s="5" t="s">
        <v>32</v>
      </c>
      <c r="E18" s="14"/>
      <c r="F18" s="18"/>
      <c r="G18" s="13" t="s">
        <v>33</v>
      </c>
      <c r="H18" s="7" t="s">
        <v>15</v>
      </c>
      <c r="I18" s="15"/>
      <c r="J18" s="16">
        <v>4</v>
      </c>
      <c r="K18" s="17">
        <f t="shared" si="0"/>
        <v>0</v>
      </c>
    </row>
    <row r="19" spans="1:11" s="8" customFormat="1" ht="38.25" outlineLevel="1">
      <c r="A19" s="4"/>
      <c r="B19" s="5"/>
      <c r="C19" s="5"/>
      <c r="D19" s="5" t="s">
        <v>34</v>
      </c>
      <c r="E19" s="14"/>
      <c r="F19" s="18"/>
      <c r="G19" s="13" t="s">
        <v>143</v>
      </c>
      <c r="H19" s="7" t="s">
        <v>15</v>
      </c>
      <c r="I19" s="15"/>
      <c r="J19" s="16">
        <v>5</v>
      </c>
      <c r="K19" s="17">
        <f t="shared" si="0"/>
        <v>0</v>
      </c>
    </row>
    <row r="20" spans="1:11" s="8" customFormat="1" ht="12.75" outlineLevel="1">
      <c r="A20" s="4"/>
      <c r="B20" s="5"/>
      <c r="C20" s="5"/>
      <c r="D20" s="5" t="s">
        <v>35</v>
      </c>
      <c r="E20" s="19"/>
      <c r="F20" s="19"/>
      <c r="G20" s="5" t="s">
        <v>36</v>
      </c>
      <c r="H20" s="7" t="s">
        <v>15</v>
      </c>
      <c r="I20" s="15"/>
      <c r="J20" s="16">
        <v>4</v>
      </c>
      <c r="K20" s="17">
        <f t="shared" si="0"/>
        <v>0</v>
      </c>
    </row>
    <row r="21" spans="1:11" s="8" customFormat="1" ht="12.75" outlineLevel="1">
      <c r="A21" s="4"/>
      <c r="B21" s="5"/>
      <c r="C21" s="5"/>
      <c r="D21" s="5" t="s">
        <v>37</v>
      </c>
      <c r="E21" s="14"/>
      <c r="F21" s="19"/>
      <c r="G21" s="13" t="s">
        <v>38</v>
      </c>
      <c r="H21" s="7" t="s">
        <v>15</v>
      </c>
      <c r="I21" s="15"/>
      <c r="J21" s="16">
        <v>3</v>
      </c>
      <c r="K21" s="17">
        <f t="shared" si="0"/>
        <v>0</v>
      </c>
    </row>
    <row r="22" spans="1:11" s="8" customFormat="1" ht="12.75" outlineLevel="1">
      <c r="A22" s="4"/>
      <c r="B22" s="5"/>
      <c r="C22" s="5"/>
      <c r="D22" s="5" t="s">
        <v>39</v>
      </c>
      <c r="E22" s="14"/>
      <c r="F22" s="18"/>
      <c r="G22" s="13" t="s">
        <v>40</v>
      </c>
      <c r="H22" s="7" t="s">
        <v>15</v>
      </c>
      <c r="I22" s="15"/>
      <c r="J22" s="16">
        <v>3</v>
      </c>
      <c r="K22" s="17">
        <f t="shared" si="0"/>
        <v>0</v>
      </c>
    </row>
    <row r="23" spans="1:11" s="8" customFormat="1" ht="25.5" outlineLevel="1">
      <c r="A23" s="4"/>
      <c r="B23" s="5"/>
      <c r="C23" s="5"/>
      <c r="D23" s="5" t="s">
        <v>41</v>
      </c>
      <c r="E23" s="19"/>
      <c r="F23" s="19"/>
      <c r="G23" s="5" t="s">
        <v>42</v>
      </c>
      <c r="H23" s="7" t="s">
        <v>15</v>
      </c>
      <c r="I23" s="15"/>
      <c r="J23" s="16">
        <v>15</v>
      </c>
      <c r="K23" s="17">
        <f t="shared" si="0"/>
        <v>0</v>
      </c>
    </row>
    <row r="24" spans="1:11" s="8" customFormat="1" ht="65.25" customHeight="1" outlineLevel="1">
      <c r="A24" s="4"/>
      <c r="B24" s="5"/>
      <c r="C24" s="5"/>
      <c r="D24" s="5" t="s">
        <v>43</v>
      </c>
      <c r="E24" s="19"/>
      <c r="F24" s="19"/>
      <c r="G24" s="5" t="s">
        <v>44</v>
      </c>
      <c r="H24" s="7" t="s">
        <v>15</v>
      </c>
      <c r="I24" s="15"/>
      <c r="J24" s="16">
        <v>1</v>
      </c>
      <c r="K24" s="17">
        <f t="shared" si="0"/>
        <v>0</v>
      </c>
    </row>
    <row r="25" spans="1:11" s="8" customFormat="1" ht="38.25" outlineLevel="1">
      <c r="A25" s="4"/>
      <c r="B25" s="5"/>
      <c r="C25" s="5"/>
      <c r="D25" s="5" t="s">
        <v>45</v>
      </c>
      <c r="E25" s="19"/>
      <c r="F25" s="19"/>
      <c r="G25" s="20" t="s">
        <v>46</v>
      </c>
      <c r="H25" s="7" t="s">
        <v>15</v>
      </c>
      <c r="I25" s="15"/>
      <c r="J25" s="16">
        <v>4</v>
      </c>
      <c r="K25" s="17">
        <f t="shared" si="0"/>
        <v>0</v>
      </c>
    </row>
    <row r="26" spans="1:11" s="8" customFormat="1" ht="25.5" outlineLevel="1">
      <c r="A26" s="4"/>
      <c r="B26" s="5"/>
      <c r="C26" s="5"/>
      <c r="D26" s="5" t="s">
        <v>47</v>
      </c>
      <c r="E26" s="19"/>
      <c r="F26" s="19"/>
      <c r="G26" s="5" t="s">
        <v>48</v>
      </c>
      <c r="H26" s="7" t="s">
        <v>15</v>
      </c>
      <c r="I26" s="15"/>
      <c r="J26" s="16">
        <v>1</v>
      </c>
      <c r="K26" s="17">
        <f t="shared" si="0"/>
        <v>0</v>
      </c>
    </row>
    <row r="27" spans="1:11" s="8" customFormat="1" ht="25.5" outlineLevel="1">
      <c r="A27" s="4"/>
      <c r="B27" s="5"/>
      <c r="C27" s="5"/>
      <c r="D27" s="5" t="s">
        <v>49</v>
      </c>
      <c r="E27" s="19"/>
      <c r="F27" s="19"/>
      <c r="G27" s="5" t="s">
        <v>50</v>
      </c>
      <c r="H27" s="7" t="s">
        <v>15</v>
      </c>
      <c r="I27" s="15"/>
      <c r="J27" s="16">
        <v>3</v>
      </c>
      <c r="K27" s="17">
        <f t="shared" si="0"/>
        <v>0</v>
      </c>
    </row>
    <row r="28" spans="1:11" s="8" customFormat="1" ht="25.5" outlineLevel="1">
      <c r="A28" s="4"/>
      <c r="B28" s="5"/>
      <c r="C28" s="5"/>
      <c r="D28" s="5" t="s">
        <v>51</v>
      </c>
      <c r="E28" s="14"/>
      <c r="F28" s="18"/>
      <c r="G28" s="13" t="s">
        <v>52</v>
      </c>
      <c r="H28" s="7" t="s">
        <v>15</v>
      </c>
      <c r="I28" s="15"/>
      <c r="J28" s="16">
        <v>1</v>
      </c>
      <c r="K28" s="17">
        <f t="shared" si="0"/>
        <v>0</v>
      </c>
    </row>
    <row r="29" spans="1:11" s="8" customFormat="1" ht="38.25" outlineLevel="1">
      <c r="A29" s="4"/>
      <c r="B29" s="5"/>
      <c r="C29" s="5"/>
      <c r="D29" s="5" t="s">
        <v>53</v>
      </c>
      <c r="E29" s="14"/>
      <c r="F29" s="18"/>
      <c r="G29" s="21" t="s">
        <v>54</v>
      </c>
      <c r="H29" s="7" t="s">
        <v>15</v>
      </c>
      <c r="I29" s="15"/>
      <c r="J29" s="16">
        <v>1</v>
      </c>
      <c r="K29" s="17">
        <f t="shared" si="0"/>
        <v>0</v>
      </c>
    </row>
    <row r="30" spans="1:11" s="8" customFormat="1" ht="25.5" outlineLevel="1">
      <c r="A30" s="4"/>
      <c r="B30" s="5"/>
      <c r="C30" s="5"/>
      <c r="D30" s="5" t="s">
        <v>55</v>
      </c>
      <c r="E30" s="14"/>
      <c r="F30" s="18"/>
      <c r="G30" s="13" t="s">
        <v>56</v>
      </c>
      <c r="H30" s="7" t="s">
        <v>15</v>
      </c>
      <c r="I30" s="15"/>
      <c r="J30" s="16">
        <v>1</v>
      </c>
      <c r="K30" s="17">
        <f t="shared" si="0"/>
        <v>0</v>
      </c>
    </row>
    <row r="31" spans="1:11" s="8" customFormat="1" ht="38.25" outlineLevel="1">
      <c r="A31" s="4"/>
      <c r="B31" s="5"/>
      <c r="C31" s="5"/>
      <c r="D31" s="5" t="s">
        <v>57</v>
      </c>
      <c r="E31" s="14"/>
      <c r="F31" s="18"/>
      <c r="G31" s="13" t="s">
        <v>58</v>
      </c>
      <c r="H31" s="18" t="s">
        <v>15</v>
      </c>
      <c r="I31" s="15"/>
      <c r="J31" s="22">
        <v>1</v>
      </c>
      <c r="K31" s="17">
        <f t="shared" si="0"/>
        <v>0</v>
      </c>
    </row>
    <row r="32" spans="1:11" s="8" customFormat="1" ht="25.5" outlineLevel="1">
      <c r="A32" s="4"/>
      <c r="B32" s="5"/>
      <c r="C32" s="5"/>
      <c r="D32" s="5" t="s">
        <v>59</v>
      </c>
      <c r="E32" s="14"/>
      <c r="F32" s="18"/>
      <c r="G32" s="13" t="s">
        <v>60</v>
      </c>
      <c r="H32" s="18" t="s">
        <v>15</v>
      </c>
      <c r="I32" s="15"/>
      <c r="J32" s="22">
        <v>1</v>
      </c>
      <c r="K32" s="17">
        <f t="shared" si="0"/>
        <v>0</v>
      </c>
    </row>
    <row r="33" spans="1:11" s="8" customFormat="1" ht="25.5" outlineLevel="1">
      <c r="A33" s="4"/>
      <c r="B33" s="5"/>
      <c r="C33" s="5"/>
      <c r="D33" s="5" t="s">
        <v>61</v>
      </c>
      <c r="E33" s="14"/>
      <c r="F33" s="18"/>
      <c r="G33" s="13" t="s">
        <v>62</v>
      </c>
      <c r="H33" s="18" t="s">
        <v>15</v>
      </c>
      <c r="I33" s="15"/>
      <c r="J33" s="22">
        <v>1</v>
      </c>
      <c r="K33" s="23">
        <f t="shared" si="0"/>
        <v>0</v>
      </c>
    </row>
    <row r="34" spans="1:11" s="8" customFormat="1" ht="12.75" outlineLevel="1">
      <c r="A34" s="4"/>
      <c r="B34" s="5"/>
      <c r="C34" s="5"/>
      <c r="D34" s="13" t="s">
        <v>63</v>
      </c>
      <c r="E34" s="14"/>
      <c r="F34" s="18"/>
      <c r="G34" s="13" t="s">
        <v>64</v>
      </c>
      <c r="H34" s="18" t="s">
        <v>65</v>
      </c>
      <c r="I34" s="15"/>
      <c r="J34" s="22">
        <v>1</v>
      </c>
      <c r="K34" s="23">
        <f t="shared" si="0"/>
        <v>0</v>
      </c>
    </row>
    <row r="35" spans="1:11" s="8" customFormat="1" ht="12.75" outlineLevel="1">
      <c r="A35" s="4"/>
      <c r="B35" s="5"/>
      <c r="C35" s="5"/>
      <c r="D35" s="13" t="s">
        <v>66</v>
      </c>
      <c r="E35" s="14"/>
      <c r="F35" s="18"/>
      <c r="G35" s="13" t="s">
        <v>67</v>
      </c>
      <c r="H35" s="18" t="s">
        <v>65</v>
      </c>
      <c r="I35" s="15"/>
      <c r="J35" s="22">
        <v>1</v>
      </c>
      <c r="K35" s="23">
        <f t="shared" si="0"/>
        <v>0</v>
      </c>
    </row>
    <row r="36" spans="1:11" s="8" customFormat="1" ht="15.75" outlineLevel="1">
      <c r="A36" s="9"/>
      <c r="B36" s="10"/>
      <c r="C36" s="10"/>
      <c r="D36" s="10" t="s">
        <v>68</v>
      </c>
      <c r="E36" s="10"/>
      <c r="F36" s="10"/>
      <c r="G36" s="10"/>
      <c r="H36" s="10"/>
      <c r="I36" s="10"/>
      <c r="J36" s="10"/>
      <c r="K36" s="12"/>
    </row>
    <row r="37" spans="1:11" s="8" customFormat="1" ht="64.5" customHeight="1" outlineLevel="1">
      <c r="A37" s="4"/>
      <c r="B37" s="5"/>
      <c r="C37" s="5"/>
      <c r="D37" s="13" t="s">
        <v>69</v>
      </c>
      <c r="E37" s="14"/>
      <c r="F37" s="18"/>
      <c r="G37" s="13" t="s">
        <v>70</v>
      </c>
      <c r="H37" s="18" t="s">
        <v>15</v>
      </c>
      <c r="I37" s="15"/>
      <c r="J37" s="22">
        <v>18</v>
      </c>
      <c r="K37" s="23"/>
    </row>
    <row r="38" spans="1:11" s="8" customFormat="1" ht="51" outlineLevel="1">
      <c r="A38" s="4"/>
      <c r="B38" s="5"/>
      <c r="C38" s="5"/>
      <c r="D38" s="13" t="s">
        <v>71</v>
      </c>
      <c r="E38" s="14"/>
      <c r="F38" s="18"/>
      <c r="G38" s="13" t="s">
        <v>72</v>
      </c>
      <c r="H38" s="18" t="s">
        <v>15</v>
      </c>
      <c r="I38" s="15"/>
      <c r="J38" s="22">
        <v>6</v>
      </c>
      <c r="K38" s="17">
        <f t="shared" si="0"/>
        <v>0</v>
      </c>
    </row>
    <row r="39" spans="1:11" s="8" customFormat="1" ht="102" outlineLevel="1">
      <c r="A39" s="4"/>
      <c r="B39" s="5"/>
      <c r="C39" s="5"/>
      <c r="D39" s="13" t="s">
        <v>73</v>
      </c>
      <c r="E39" s="14"/>
      <c r="F39" s="18"/>
      <c r="G39" s="13" t="s">
        <v>74</v>
      </c>
      <c r="H39" s="18" t="s">
        <v>75</v>
      </c>
      <c r="I39" s="15"/>
      <c r="J39" s="22">
        <v>12</v>
      </c>
      <c r="K39" s="23">
        <f t="shared" si="0"/>
        <v>0</v>
      </c>
    </row>
    <row r="40" spans="1:11" s="8" customFormat="1" ht="38.25" outlineLevel="1">
      <c r="A40" s="4"/>
      <c r="B40" s="5"/>
      <c r="C40" s="5"/>
      <c r="D40" s="13" t="s">
        <v>76</v>
      </c>
      <c r="E40" s="14"/>
      <c r="F40" s="18"/>
      <c r="G40" s="13" t="s">
        <v>77</v>
      </c>
      <c r="H40" s="18" t="s">
        <v>15</v>
      </c>
      <c r="I40" s="15"/>
      <c r="J40" s="22">
        <v>3</v>
      </c>
      <c r="K40" s="23">
        <f t="shared" si="0"/>
        <v>0</v>
      </c>
    </row>
    <row r="41" spans="1:11" s="8" customFormat="1" ht="51" outlineLevel="1">
      <c r="A41" s="4"/>
      <c r="B41" s="5"/>
      <c r="C41" s="5"/>
      <c r="D41" s="13" t="s">
        <v>78</v>
      </c>
      <c r="E41" s="14"/>
      <c r="F41" s="18"/>
      <c r="G41" s="13" t="s">
        <v>79</v>
      </c>
      <c r="H41" s="18" t="s">
        <v>15</v>
      </c>
      <c r="I41" s="15"/>
      <c r="J41" s="22">
        <v>4</v>
      </c>
      <c r="K41" s="23">
        <f t="shared" si="0"/>
        <v>0</v>
      </c>
    </row>
    <row r="42" spans="1:11" s="8" customFormat="1" ht="38.25" outlineLevel="1">
      <c r="A42" s="4"/>
      <c r="B42" s="5"/>
      <c r="C42" s="5"/>
      <c r="D42" s="5" t="s">
        <v>80</v>
      </c>
      <c r="E42" s="19"/>
      <c r="F42" s="7"/>
      <c r="G42" s="5" t="s">
        <v>81</v>
      </c>
      <c r="H42" s="7" t="s">
        <v>82</v>
      </c>
      <c r="I42" s="15"/>
      <c r="J42" s="22">
        <v>2</v>
      </c>
      <c r="K42" s="23">
        <f t="shared" si="0"/>
        <v>0</v>
      </c>
    </row>
    <row r="43" spans="1:11" s="8" customFormat="1" ht="38.25" outlineLevel="1">
      <c r="A43" s="4"/>
      <c r="B43" s="5"/>
      <c r="C43" s="5"/>
      <c r="D43" s="5" t="s">
        <v>83</v>
      </c>
      <c r="E43" s="19"/>
      <c r="F43" s="7"/>
      <c r="G43" s="5" t="s">
        <v>84</v>
      </c>
      <c r="H43" s="7" t="s">
        <v>15</v>
      </c>
      <c r="I43" s="15"/>
      <c r="J43" s="22">
        <v>4</v>
      </c>
      <c r="K43" s="23">
        <f t="shared" si="0"/>
        <v>0</v>
      </c>
    </row>
    <row r="44" spans="1:11" s="8" customFormat="1" ht="25.5" outlineLevel="1">
      <c r="A44" s="4"/>
      <c r="B44" s="5"/>
      <c r="C44" s="5"/>
      <c r="D44" s="5" t="s">
        <v>85</v>
      </c>
      <c r="E44" s="19"/>
      <c r="F44" s="7"/>
      <c r="G44" s="58" t="s">
        <v>86</v>
      </c>
      <c r="H44" s="7" t="s">
        <v>15</v>
      </c>
      <c r="I44" s="15"/>
      <c r="J44" s="22">
        <v>2</v>
      </c>
      <c r="K44" s="23">
        <f t="shared" si="0"/>
        <v>0</v>
      </c>
    </row>
    <row r="45" spans="1:11" s="8" customFormat="1" ht="12.75" outlineLevel="1">
      <c r="A45" s="4"/>
      <c r="B45" s="5"/>
      <c r="C45" s="5"/>
      <c r="D45" s="5" t="s">
        <v>87</v>
      </c>
      <c r="E45" s="19"/>
      <c r="F45" s="7"/>
      <c r="G45" s="5" t="s">
        <v>88</v>
      </c>
      <c r="H45" s="7" t="s">
        <v>15</v>
      </c>
      <c r="I45" s="15"/>
      <c r="J45" s="22">
        <v>4</v>
      </c>
      <c r="K45" s="17">
        <f t="shared" si="0"/>
        <v>0</v>
      </c>
    </row>
    <row r="46" spans="1:11" s="8" customFormat="1" ht="12.75" outlineLevel="1">
      <c r="A46" s="4"/>
      <c r="B46" s="5"/>
      <c r="C46" s="5"/>
      <c r="D46" s="5" t="s">
        <v>89</v>
      </c>
      <c r="E46" s="19"/>
      <c r="F46" s="7"/>
      <c r="G46" s="5" t="s">
        <v>90</v>
      </c>
      <c r="H46" s="7" t="s">
        <v>15</v>
      </c>
      <c r="I46" s="15"/>
      <c r="J46" s="22">
        <v>2</v>
      </c>
      <c r="K46" s="17">
        <f>J46*I46</f>
        <v>0</v>
      </c>
    </row>
    <row r="47" spans="1:11" s="8" customFormat="1" ht="51" outlineLevel="1">
      <c r="A47" s="4"/>
      <c r="B47" s="5"/>
      <c r="C47" s="5"/>
      <c r="D47" s="5" t="s">
        <v>91</v>
      </c>
      <c r="E47" s="19"/>
      <c r="F47" s="7"/>
      <c r="G47" s="5" t="s">
        <v>92</v>
      </c>
      <c r="H47" s="7" t="s">
        <v>15</v>
      </c>
      <c r="I47" s="15"/>
      <c r="J47" s="22">
        <v>2</v>
      </c>
      <c r="K47" s="23">
        <f t="shared" si="0"/>
        <v>0</v>
      </c>
    </row>
    <row r="48" spans="1:11" s="8" customFormat="1" ht="25.5" outlineLevel="1">
      <c r="A48" s="4"/>
      <c r="B48" s="5"/>
      <c r="C48" s="5"/>
      <c r="D48" s="5" t="s">
        <v>93</v>
      </c>
      <c r="E48" s="19"/>
      <c r="F48" s="7"/>
      <c r="G48" s="5" t="s">
        <v>94</v>
      </c>
      <c r="H48" s="7" t="s">
        <v>15</v>
      </c>
      <c r="I48" s="15"/>
      <c r="J48" s="22">
        <v>2</v>
      </c>
      <c r="K48" s="23">
        <f t="shared" si="0"/>
        <v>0</v>
      </c>
    </row>
    <row r="49" spans="1:11" s="8" customFormat="1" ht="25.5" outlineLevel="1">
      <c r="A49" s="4"/>
      <c r="B49" s="5"/>
      <c r="C49" s="5"/>
      <c r="D49" s="5" t="s">
        <v>95</v>
      </c>
      <c r="E49" s="19"/>
      <c r="F49" s="7"/>
      <c r="G49" s="5" t="s">
        <v>96</v>
      </c>
      <c r="H49" s="7" t="s">
        <v>15</v>
      </c>
      <c r="I49" s="15"/>
      <c r="J49" s="22">
        <v>1</v>
      </c>
      <c r="K49" s="23">
        <f t="shared" si="0"/>
        <v>0</v>
      </c>
    </row>
    <row r="50" spans="1:11" s="8" customFormat="1" ht="12.75" outlineLevel="1">
      <c r="A50" s="4"/>
      <c r="B50" s="5"/>
      <c r="C50" s="5"/>
      <c r="D50" s="5" t="s">
        <v>97</v>
      </c>
      <c r="E50" s="19"/>
      <c r="F50" s="7"/>
      <c r="G50" s="5" t="s">
        <v>98</v>
      </c>
      <c r="H50" s="7" t="s">
        <v>15</v>
      </c>
      <c r="I50" s="15"/>
      <c r="J50" s="22">
        <v>2</v>
      </c>
      <c r="K50" s="23">
        <f t="shared" si="0"/>
        <v>0</v>
      </c>
    </row>
    <row r="51" spans="1:11" s="8" customFormat="1" ht="25.5" outlineLevel="1">
      <c r="A51" s="4"/>
      <c r="B51" s="5"/>
      <c r="C51" s="5"/>
      <c r="D51" s="5" t="s">
        <v>51</v>
      </c>
      <c r="E51" s="19"/>
      <c r="F51" s="7"/>
      <c r="G51" s="5" t="s">
        <v>99</v>
      </c>
      <c r="H51" s="7" t="s">
        <v>15</v>
      </c>
      <c r="I51" s="15"/>
      <c r="J51" s="22">
        <v>2</v>
      </c>
      <c r="K51" s="23">
        <f t="shared" si="0"/>
        <v>0</v>
      </c>
    </row>
    <row r="52" spans="1:11" s="8" customFormat="1" ht="25.5" outlineLevel="1">
      <c r="A52" s="4"/>
      <c r="B52" s="5"/>
      <c r="C52" s="5"/>
      <c r="D52" s="5" t="s">
        <v>51</v>
      </c>
      <c r="E52" s="19"/>
      <c r="F52" s="7"/>
      <c r="G52" s="5" t="s">
        <v>100</v>
      </c>
      <c r="H52" s="7" t="s">
        <v>15</v>
      </c>
      <c r="I52" s="15"/>
      <c r="J52" s="22">
        <v>2</v>
      </c>
      <c r="K52" s="23">
        <f t="shared" si="0"/>
        <v>0</v>
      </c>
    </row>
    <row r="53" spans="1:11" s="8" customFormat="1" ht="12.75" outlineLevel="1">
      <c r="A53" s="4"/>
      <c r="B53" s="5"/>
      <c r="C53" s="5"/>
      <c r="D53" s="5" t="s">
        <v>63</v>
      </c>
      <c r="E53" s="19"/>
      <c r="F53" s="7"/>
      <c r="G53" s="5" t="s">
        <v>64</v>
      </c>
      <c r="H53" s="7" t="s">
        <v>65</v>
      </c>
      <c r="I53" s="15"/>
      <c r="J53" s="22">
        <v>1</v>
      </c>
      <c r="K53" s="17">
        <f t="shared" si="0"/>
        <v>0</v>
      </c>
    </row>
    <row r="54" spans="1:11" s="8" customFormat="1" ht="12.75" outlineLevel="1">
      <c r="A54" s="4"/>
      <c r="B54" s="5"/>
      <c r="C54" s="5"/>
      <c r="D54" s="5" t="s">
        <v>101</v>
      </c>
      <c r="E54" s="19"/>
      <c r="F54" s="7"/>
      <c r="G54" s="5" t="s">
        <v>67</v>
      </c>
      <c r="H54" s="7" t="s">
        <v>65</v>
      </c>
      <c r="I54" s="15"/>
      <c r="J54" s="22">
        <v>1</v>
      </c>
      <c r="K54" s="17">
        <f>J54*I54</f>
        <v>0</v>
      </c>
    </row>
    <row r="55" spans="1:11" s="8" customFormat="1" ht="15.75" outlineLevel="1">
      <c r="A55" s="9"/>
      <c r="B55" s="10"/>
      <c r="C55" s="10"/>
      <c r="D55" s="10" t="s">
        <v>102</v>
      </c>
      <c r="E55" s="10"/>
      <c r="F55" s="10"/>
      <c r="G55" s="10"/>
      <c r="H55" s="10"/>
      <c r="I55" s="10"/>
      <c r="J55" s="10"/>
      <c r="K55" s="12"/>
    </row>
    <row r="56" spans="1:11" s="8" customFormat="1" ht="51" outlineLevel="1">
      <c r="A56" s="4"/>
      <c r="B56" s="5"/>
      <c r="C56" s="5"/>
      <c r="D56" s="13" t="s">
        <v>103</v>
      </c>
      <c r="E56" s="14"/>
      <c r="F56" s="18"/>
      <c r="G56" s="24" t="s">
        <v>104</v>
      </c>
      <c r="H56" s="18" t="s">
        <v>15</v>
      </c>
      <c r="I56" s="15"/>
      <c r="J56" s="22">
        <v>2</v>
      </c>
      <c r="K56" s="23">
        <f>J56*I56</f>
        <v>0</v>
      </c>
    </row>
    <row r="57" spans="1:11" s="8" customFormat="1" ht="25.5" outlineLevel="1">
      <c r="A57" s="4"/>
      <c r="B57" s="5"/>
      <c r="C57" s="5"/>
      <c r="D57" s="13" t="s">
        <v>105</v>
      </c>
      <c r="E57" s="14"/>
      <c r="F57" s="18"/>
      <c r="G57" s="13" t="s">
        <v>137</v>
      </c>
      <c r="H57" s="18" t="s">
        <v>15</v>
      </c>
      <c r="I57" s="15"/>
      <c r="J57" s="22">
        <v>4</v>
      </c>
      <c r="K57" s="23">
        <f t="shared" si="0"/>
        <v>0</v>
      </c>
    </row>
    <row r="58" spans="1:11" s="8" customFormat="1" ht="38.25" outlineLevel="1">
      <c r="A58" s="4"/>
      <c r="B58" s="5"/>
      <c r="C58" s="5"/>
      <c r="D58" s="5" t="s">
        <v>106</v>
      </c>
      <c r="E58" s="19"/>
      <c r="F58" s="19"/>
      <c r="G58" s="5" t="s">
        <v>107</v>
      </c>
      <c r="H58" s="7" t="s">
        <v>15</v>
      </c>
      <c r="I58" s="15"/>
      <c r="J58" s="22">
        <v>1</v>
      </c>
      <c r="K58" s="23">
        <f t="shared" si="0"/>
        <v>0</v>
      </c>
    </row>
    <row r="59" spans="1:11" s="8" customFormat="1" ht="125.25" customHeight="1" outlineLevel="1">
      <c r="A59" s="4"/>
      <c r="B59" s="5"/>
      <c r="C59" s="5"/>
      <c r="D59" s="5" t="s">
        <v>108</v>
      </c>
      <c r="E59" s="19"/>
      <c r="F59" s="19"/>
      <c r="G59" s="5" t="s">
        <v>144</v>
      </c>
      <c r="H59" s="7" t="s">
        <v>15</v>
      </c>
      <c r="I59" s="15"/>
      <c r="J59" s="22">
        <v>2</v>
      </c>
      <c r="K59" s="23">
        <f t="shared" si="0"/>
        <v>0</v>
      </c>
    </row>
    <row r="60" spans="1:11" s="8" customFormat="1" ht="190.5" customHeight="1" outlineLevel="1">
      <c r="A60" s="4"/>
      <c r="B60" s="5"/>
      <c r="C60" s="5"/>
      <c r="D60" s="5" t="s">
        <v>109</v>
      </c>
      <c r="E60" s="19"/>
      <c r="F60" s="19"/>
      <c r="G60" s="5" t="s">
        <v>138</v>
      </c>
      <c r="H60" s="7" t="s">
        <v>15</v>
      </c>
      <c r="I60" s="15"/>
      <c r="J60" s="22">
        <v>1</v>
      </c>
      <c r="K60" s="23">
        <f t="shared" si="0"/>
        <v>0</v>
      </c>
    </row>
    <row r="61" spans="1:11" s="8" customFormat="1" ht="63" customHeight="1" outlineLevel="1">
      <c r="A61" s="4"/>
      <c r="B61" s="5"/>
      <c r="C61" s="5"/>
      <c r="D61" s="5" t="s">
        <v>110</v>
      </c>
      <c r="E61" s="19"/>
      <c r="F61" s="19"/>
      <c r="G61" s="5" t="s">
        <v>139</v>
      </c>
      <c r="H61" s="7" t="s">
        <v>15</v>
      </c>
      <c r="I61" s="15"/>
      <c r="J61" s="16">
        <v>13</v>
      </c>
      <c r="K61" s="23">
        <f t="shared" si="0"/>
        <v>0</v>
      </c>
    </row>
    <row r="62" spans="1:11" s="8" customFormat="1" ht="69" customHeight="1" outlineLevel="1">
      <c r="A62" s="4"/>
      <c r="B62" s="5"/>
      <c r="C62" s="5"/>
      <c r="D62" s="5" t="s">
        <v>111</v>
      </c>
      <c r="E62" s="19"/>
      <c r="F62" s="19"/>
      <c r="G62" s="5" t="s">
        <v>140</v>
      </c>
      <c r="H62" s="7" t="s">
        <v>15</v>
      </c>
      <c r="I62" s="15"/>
      <c r="J62" s="16">
        <v>5</v>
      </c>
      <c r="K62" s="23">
        <f t="shared" si="0"/>
        <v>0</v>
      </c>
    </row>
    <row r="63" spans="1:11" s="8" customFormat="1" ht="66.75" customHeight="1" outlineLevel="1">
      <c r="A63" s="4"/>
      <c r="B63" s="5"/>
      <c r="C63" s="5"/>
      <c r="D63" s="5" t="s">
        <v>112</v>
      </c>
      <c r="E63" s="19"/>
      <c r="F63" s="19"/>
      <c r="G63" s="5" t="s">
        <v>141</v>
      </c>
      <c r="H63" s="7" t="s">
        <v>15</v>
      </c>
      <c r="I63" s="15"/>
      <c r="J63" s="22">
        <v>1</v>
      </c>
      <c r="K63" s="23">
        <f t="shared" si="0"/>
        <v>0</v>
      </c>
    </row>
    <row r="64" spans="1:11" s="8" customFormat="1" ht="25.5" outlineLevel="1">
      <c r="A64" s="4"/>
      <c r="B64" s="5"/>
      <c r="C64" s="5"/>
      <c r="D64" s="5" t="s">
        <v>113</v>
      </c>
      <c r="E64" s="19"/>
      <c r="F64" s="7"/>
      <c r="G64" s="5" t="s">
        <v>52</v>
      </c>
      <c r="H64" s="7" t="s">
        <v>15</v>
      </c>
      <c r="I64" s="15"/>
      <c r="J64" s="22">
        <v>1</v>
      </c>
      <c r="K64" s="23">
        <f t="shared" si="0"/>
        <v>0</v>
      </c>
    </row>
    <row r="65" spans="1:11" s="8" customFormat="1" ht="38.25" outlineLevel="1">
      <c r="A65" s="4"/>
      <c r="B65" s="5"/>
      <c r="C65" s="5"/>
      <c r="D65" s="5" t="s">
        <v>114</v>
      </c>
      <c r="E65" s="19"/>
      <c r="F65" s="7"/>
      <c r="G65" s="5" t="s">
        <v>115</v>
      </c>
      <c r="H65" s="7" t="s">
        <v>15</v>
      </c>
      <c r="I65" s="15"/>
      <c r="J65" s="22">
        <v>3</v>
      </c>
      <c r="K65" s="23">
        <f t="shared" si="0"/>
        <v>0</v>
      </c>
    </row>
    <row r="66" spans="1:11" s="8" customFormat="1" ht="12.75" outlineLevel="1">
      <c r="A66" s="4"/>
      <c r="B66" s="5"/>
      <c r="C66" s="5"/>
      <c r="D66" s="59" t="s">
        <v>116</v>
      </c>
      <c r="E66" s="19"/>
      <c r="F66" s="7"/>
      <c r="G66" s="5" t="s">
        <v>117</v>
      </c>
      <c r="H66" s="7" t="s">
        <v>15</v>
      </c>
      <c r="I66" s="15"/>
      <c r="J66" s="22">
        <v>2</v>
      </c>
      <c r="K66" s="23">
        <f t="shared" si="0"/>
        <v>0</v>
      </c>
    </row>
    <row r="67" spans="1:11" s="8" customFormat="1" ht="42" customHeight="1" outlineLevel="1">
      <c r="A67" s="4"/>
      <c r="B67" s="5"/>
      <c r="C67" s="5"/>
      <c r="D67" s="59" t="s">
        <v>118</v>
      </c>
      <c r="E67" s="19"/>
      <c r="F67" s="7"/>
      <c r="G67" s="5" t="s">
        <v>119</v>
      </c>
      <c r="H67" s="7" t="s">
        <v>15</v>
      </c>
      <c r="I67" s="15"/>
      <c r="J67" s="22">
        <v>1</v>
      </c>
      <c r="K67" s="23">
        <f t="shared" si="0"/>
        <v>0</v>
      </c>
    </row>
    <row r="68" spans="1:11" s="8" customFormat="1" ht="12.75" outlineLevel="1">
      <c r="A68" s="4"/>
      <c r="B68" s="5"/>
      <c r="C68" s="5"/>
      <c r="D68" s="5" t="s">
        <v>63</v>
      </c>
      <c r="E68" s="19"/>
      <c r="F68" s="7"/>
      <c r="G68" s="5" t="s">
        <v>64</v>
      </c>
      <c r="H68" s="7" t="s">
        <v>65</v>
      </c>
      <c r="I68" s="15"/>
      <c r="J68" s="22">
        <v>1</v>
      </c>
      <c r="K68" s="23">
        <f t="shared" si="0"/>
        <v>0</v>
      </c>
    </row>
    <row r="69" spans="1:11" s="8" customFormat="1" ht="12.75" outlineLevel="1">
      <c r="A69" s="4"/>
      <c r="B69" s="5"/>
      <c r="C69" s="5"/>
      <c r="D69" s="5" t="s">
        <v>120</v>
      </c>
      <c r="E69" s="19"/>
      <c r="F69" s="7"/>
      <c r="G69" s="5" t="s">
        <v>121</v>
      </c>
      <c r="H69" s="7" t="s">
        <v>65</v>
      </c>
      <c r="I69" s="15"/>
      <c r="J69" s="22">
        <v>1</v>
      </c>
      <c r="K69" s="23">
        <f aca="true" t="shared" si="1" ref="K69:K71">J69*I69</f>
        <v>0</v>
      </c>
    </row>
    <row r="70" spans="1:11" s="8" customFormat="1" ht="12.75" outlineLevel="1">
      <c r="A70" s="4"/>
      <c r="B70" s="5"/>
      <c r="C70" s="5"/>
      <c r="D70" s="5" t="s">
        <v>122</v>
      </c>
      <c r="E70" s="19"/>
      <c r="F70" s="7"/>
      <c r="G70" s="5" t="s">
        <v>67</v>
      </c>
      <c r="H70" s="7" t="s">
        <v>65</v>
      </c>
      <c r="I70" s="15"/>
      <c r="J70" s="22">
        <v>1</v>
      </c>
      <c r="K70" s="23">
        <f t="shared" si="1"/>
        <v>0</v>
      </c>
    </row>
    <row r="71" spans="1:11" s="8" customFormat="1" ht="51" outlineLevel="1">
      <c r="A71" s="19"/>
      <c r="B71" s="5"/>
      <c r="C71" s="5"/>
      <c r="D71" s="5" t="s">
        <v>128</v>
      </c>
      <c r="E71" s="19"/>
      <c r="F71" s="7"/>
      <c r="G71" s="5" t="s">
        <v>129</v>
      </c>
      <c r="H71" s="7" t="s">
        <v>15</v>
      </c>
      <c r="I71" s="15"/>
      <c r="J71" s="22">
        <v>1</v>
      </c>
      <c r="K71" s="23">
        <f t="shared" si="1"/>
        <v>0</v>
      </c>
    </row>
    <row r="72" spans="1:11" s="8" customFormat="1" ht="15.75">
      <c r="A72" s="25"/>
      <c r="B72" s="25"/>
      <c r="C72" s="25"/>
      <c r="D72" s="26" t="s">
        <v>123</v>
      </c>
      <c r="E72" s="25"/>
      <c r="F72" s="25"/>
      <c r="G72" s="25"/>
      <c r="H72" s="25"/>
      <c r="I72" s="25"/>
      <c r="J72" s="25"/>
      <c r="K72" s="27"/>
    </row>
    <row r="73" spans="1:11" s="8" customFormat="1" ht="38.25">
      <c r="A73" s="4"/>
      <c r="B73" s="5"/>
      <c r="C73" s="5"/>
      <c r="D73" s="5" t="s">
        <v>131</v>
      </c>
      <c r="E73" s="19"/>
      <c r="F73" s="7"/>
      <c r="G73" s="5" t="s">
        <v>142</v>
      </c>
      <c r="H73" s="7" t="s">
        <v>15</v>
      </c>
      <c r="I73" s="15"/>
      <c r="J73" s="16">
        <v>2</v>
      </c>
      <c r="K73" s="17">
        <f>I73*J73</f>
        <v>0</v>
      </c>
    </row>
    <row r="74" spans="1:11" s="8" customFormat="1" ht="12.75">
      <c r="A74" s="4"/>
      <c r="B74" s="5"/>
      <c r="C74" s="5"/>
      <c r="D74" s="5" t="s">
        <v>124</v>
      </c>
      <c r="E74" s="19"/>
      <c r="F74" s="7"/>
      <c r="G74" s="5" t="s">
        <v>124</v>
      </c>
      <c r="H74" s="7" t="s">
        <v>65</v>
      </c>
      <c r="I74" s="15"/>
      <c r="J74" s="16">
        <v>1</v>
      </c>
      <c r="K74" s="17">
        <f>I74*J74</f>
        <v>0</v>
      </c>
    </row>
    <row r="75" spans="1:11" s="8" customFormat="1" ht="12.75">
      <c r="A75" s="4"/>
      <c r="B75" s="5"/>
      <c r="C75" s="5"/>
      <c r="D75" s="5" t="s">
        <v>125</v>
      </c>
      <c r="E75" s="19"/>
      <c r="F75" s="7"/>
      <c r="G75" s="5" t="s">
        <v>125</v>
      </c>
      <c r="H75" s="7" t="s">
        <v>65</v>
      </c>
      <c r="I75" s="15"/>
      <c r="J75" s="16">
        <v>1</v>
      </c>
      <c r="K75" s="17">
        <f>I75*J75</f>
        <v>0</v>
      </c>
    </row>
    <row r="76" spans="1:11" s="8" customFormat="1" ht="25.5">
      <c r="A76" s="4"/>
      <c r="B76" s="5"/>
      <c r="C76" s="5"/>
      <c r="D76" s="5" t="s">
        <v>146</v>
      </c>
      <c r="E76" s="19"/>
      <c r="F76" s="7"/>
      <c r="G76" s="5" t="s">
        <v>145</v>
      </c>
      <c r="H76" s="7" t="s">
        <v>130</v>
      </c>
      <c r="I76" s="15"/>
      <c r="J76" s="16">
        <v>15</v>
      </c>
      <c r="K76" s="17">
        <f aca="true" t="shared" si="2" ref="K76:K77">I76*J76</f>
        <v>0</v>
      </c>
    </row>
    <row r="77" spans="1:11" ht="31.5" customHeight="1">
      <c r="A77" s="4"/>
      <c r="B77" s="5"/>
      <c r="C77" s="5"/>
      <c r="D77" s="5" t="s">
        <v>126</v>
      </c>
      <c r="E77" s="19"/>
      <c r="F77" s="7"/>
      <c r="G77" s="5" t="s">
        <v>148</v>
      </c>
      <c r="H77" s="7" t="s">
        <v>65</v>
      </c>
      <c r="I77" s="15"/>
      <c r="J77" s="16">
        <v>1</v>
      </c>
      <c r="K77" s="17">
        <f t="shared" si="2"/>
        <v>0</v>
      </c>
    </row>
    <row r="78" spans="1:11" ht="21.95" customHeight="1">
      <c r="A78" s="28"/>
      <c r="B78" s="29"/>
      <c r="C78" s="29"/>
      <c r="D78" s="29"/>
      <c r="E78" s="30"/>
      <c r="F78" s="31"/>
      <c r="G78" s="31"/>
      <c r="H78" s="31"/>
      <c r="I78" s="30"/>
      <c r="J78" s="31"/>
      <c r="K78" s="32"/>
    </row>
    <row r="79" spans="1:11" ht="17.25" customHeight="1">
      <c r="A79" s="4"/>
      <c r="B79" s="33"/>
      <c r="C79" s="34"/>
      <c r="D79" s="34"/>
      <c r="E79" s="35"/>
      <c r="F79" s="36"/>
      <c r="G79" s="37" t="s">
        <v>127</v>
      </c>
      <c r="H79" s="38"/>
      <c r="I79" s="39"/>
      <c r="J79" s="36"/>
      <c r="K79" s="40">
        <f>SUM(K5:K78)</f>
        <v>0</v>
      </c>
    </row>
    <row r="80" spans="1:11" ht="15.75">
      <c r="A80" s="41"/>
      <c r="B80" s="42"/>
      <c r="C80" s="43"/>
      <c r="D80" s="43"/>
      <c r="E80" s="44"/>
      <c r="F80" s="43"/>
      <c r="G80" s="45"/>
      <c r="H80" s="46"/>
      <c r="I80" s="44"/>
      <c r="J80" s="43"/>
      <c r="K80" s="46"/>
    </row>
    <row r="81" ht="12.75">
      <c r="A81" s="47"/>
    </row>
    <row r="82" spans="1:9" ht="12.75">
      <c r="A82" s="47"/>
      <c r="B82" s="52"/>
      <c r="C82" s="52"/>
      <c r="D82" s="52"/>
      <c r="E82" s="52"/>
      <c r="F82" s="53"/>
      <c r="G82" s="54"/>
      <c r="H82" s="55"/>
      <c r="I82" s="56"/>
    </row>
    <row r="83" spans="1:9" ht="12.75">
      <c r="A83" s="47"/>
      <c r="B83" s="52"/>
      <c r="C83" s="52"/>
      <c r="D83" s="52"/>
      <c r="E83" s="52"/>
      <c r="F83" s="53"/>
      <c r="G83" s="54"/>
      <c r="H83" s="55"/>
      <c r="I83" s="56"/>
    </row>
    <row r="84" spans="1:9" ht="12.75">
      <c r="A84" s="47"/>
      <c r="B84" s="52"/>
      <c r="C84" s="52"/>
      <c r="D84" s="52"/>
      <c r="E84" s="52"/>
      <c r="F84" s="53"/>
      <c r="G84" s="54"/>
      <c r="H84" s="55"/>
      <c r="I84" s="56"/>
    </row>
    <row r="85" ht="12.75">
      <c r="A85" s="8"/>
    </row>
    <row r="86" ht="12.75">
      <c r="A86" s="8"/>
    </row>
  </sheetData>
  <sheetProtection selectLockedCells="1" selectUnlockedCells="1"/>
  <autoFilter ref="A1:K84"/>
  <mergeCells count="1">
    <mergeCell ref="A2:K2"/>
  </mergeCells>
  <printOptions/>
  <pageMargins left="0.2362204724409449" right="0.2362204724409449" top="0.7480314960629921" bottom="0.7480314960629921" header="0.31496062992125984" footer="0.31496062992125984"/>
  <pageSetup fitToHeight="3" fitToWidth="1" horizontalDpi="600" verticalDpi="600" orientation="portrait" paperSize="9" scale="42" r:id="rId3"/>
  <headerFooter alignWithMargins="0">
    <oddFooter>&amp;C&amp;P/&amp;N</oddFooter>
  </headerFooter>
  <rowBreaks count="2" manualBreakCount="2">
    <brk id="34" max="16383" man="1"/>
    <brk id="35" max="16383" man="1"/>
  </rowBreaks>
  <colBreaks count="1" manualBreakCount="1">
    <brk id="3" max="16383"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Ivana Krsová</dc:creator>
  <cp:keywords/>
  <dc:description/>
  <cp:lastModifiedBy>Ing. Petr Stehlík</cp:lastModifiedBy>
  <cp:lastPrinted>2022-08-24T09:27:58Z</cp:lastPrinted>
  <dcterms:created xsi:type="dcterms:W3CDTF">2022-08-24T06:35:58Z</dcterms:created>
  <dcterms:modified xsi:type="dcterms:W3CDTF">2024-04-04T04:49:55Z</dcterms:modified>
  <cp:category/>
  <cp:version/>
  <cp:contentType/>
  <cp:contentStatus/>
</cp:coreProperties>
</file>