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CVZ a DNS\3. výzva - Kategorie I. Papírová hygiena s náhradním plnění\ZD\"/>
    </mc:Choice>
  </mc:AlternateContent>
  <bookViews>
    <workbookView xWindow="0" yWindow="0" windowWidth="15360" windowHeight="735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53" i="1" l="1"/>
  <c r="M54" i="1"/>
  <c r="M52" i="1"/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<sst xmlns="http://schemas.openxmlformats.org/spreadsheetml/2006/main" count="350" uniqueCount="164">
  <si>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</si>
  <si>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</si>
  <si>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</si>
  <si>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</si>
  <si>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</si>
  <si>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</si>
  <si>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</si>
  <si>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</si>
  <si>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</si>
  <si>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</si>
  <si>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</si>
  <si>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</si>
  <si>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</si>
  <si>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</si>
  <si>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</si>
  <si>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</si>
  <si>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</si>
  <si>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</si>
  <si>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</si>
  <si>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</si>
  <si>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</si>
  <si>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</si>
  <si>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</si>
  <si>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</si>
  <si>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</si>
  <si>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</si>
  <si>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</si>
  <si>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</si>
  <si>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</si>
  <si>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</si>
  <si>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</si>
  <si>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</si>
  <si>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</si>
  <si>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</si>
  <si>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</si>
  <si>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</si>
  <si>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</si>
  <si>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</si>
  <si>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</si>
  <si>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</si>
  <si>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</si>
  <si>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</si>
  <si>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</si>
  <si>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</si>
  <si>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</si>
  <si>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</si>
  <si>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</si>
  <si>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</si>
  <si>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</si>
  <si>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</si>
  <si>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</si>
  <si>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</si>
  <si>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</si>
  <si>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</si>
  <si>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</si>
  <si>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</si>
  <si>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</si>
  <si>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</si>
  <si>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</si>
  <si>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</si>
  <si>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</si>
  <si>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</si>
  <si>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</si>
  <si>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</si>
  <si>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</si>
  <si>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</si>
  <si>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</si>
  <si>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</si>
  <si>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</si>
  <si>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</si>
  <si>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</si>
  <si>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</si>
  <si>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</si>
  <si>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</si>
  <si>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</si>
  <si>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</si>
  <si>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</si>
  <si>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</si>
  <si>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</si>
  <si>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</si>
  <si>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</si>
  <si>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</si>
  <si>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</si>
  <si>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</si>
  <si>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</si>
  <si>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</si>
  <si>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</si>
  <si>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</si>
  <si>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</si>
  <si>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</si>
  <si>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</si>
  <si>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</si>
  <si>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</si>
  <si>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</si>
  <si>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</si>
  <si>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</si>
  <si>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</si>
  <si>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</si>
  <si>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</si>
  <si>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</si>
  <si>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</si>
  <si>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</si>
  <si>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</si>
  <si>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</si>
  <si>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</si>
  <si>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</si>
  <si>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</si>
  <si>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</si>
  <si>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</si>
  <si>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</si>
  <si>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</si>
  <si>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</si>
  <si>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</si>
  <si>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</si>
  <si>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</si>
  <si>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</si>
  <si>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</si>
  <si>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</si>
  <si>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</si>
  <si>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</si>
  <si>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</si>
  <si>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</si>
  <si>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</si>
  <si>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</si>
  <si>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</si>
  <si>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</si>
  <si>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</si>
  <si>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</si>
  <si>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</si>
  <si>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</si>
  <si>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</si>
  <si>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</si>
  <si>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</si>
  <si>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</si>
  <si>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</si>
  <si>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</si>
  <si>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</si>
  <si>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</si>
  <si>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</si>
  <si>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</si>
  <si>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</si>
  <si>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</si>
  <si>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</si>
  <si>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</si>
  <si>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</si>
  <si>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</si>
  <si>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</si>
  <si>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</si>
  <si>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</si>
  <si>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</si>
  <si>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</si>
  <si>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</si>
  <si>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</si>
  <si>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</si>
  <si>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</si>
  <si>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</si>
  <si>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</si>
  <si>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</si>
  <si>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</si>
  <si>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</si>
  <si>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</si>
  <si>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</si>
  <si>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</si>
  <si>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- 4.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</si>
</sst>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zoomScale="85" zoomScaleNormal="85" workbookViewId="0">
      <selection activeCell="B5" sqref="B5:P5"/>
    </sheetView>
  </sheetViews>
  <sheetFormatPr defaultColWidth="9.1796875" defaultRowHeight="14.5" x14ac:dyDescent="0.35"/>
  <cols>
    <col min="1" max="1" width="1.453125" style="13" customWidth="1"/>
    <col min="2" max="2" width="7.453125" style="12" customWidth="1"/>
    <col min="3" max="3" width="15.7265625" style="12" customWidth="1"/>
    <col min="4" max="4" width="43" style="12" customWidth="1"/>
    <col min="5" max="5" width="10.7265625" style="12" customWidth="1"/>
    <col min="6" max="6" width="12.54296875" style="12" customWidth="1"/>
    <col min="7" max="7" width="8.1796875" style="12" customWidth="1"/>
    <col min="8" max="8" width="8.26953125" style="12" customWidth="1"/>
    <col min="9" max="9" width="9.26953125" style="12" customWidth="1"/>
    <col min="10" max="10" width="30.54296875" style="12" customWidth="1"/>
    <col min="11" max="11" width="8" style="12" customWidth="1"/>
    <col min="12" max="12" width="6.453125" style="12" customWidth="1"/>
    <col min="13" max="13" width="7.7265625" style="12" bestFit="1" customWidth="1"/>
    <col min="14" max="14" width="9" style="12" bestFit="1" customWidth="1"/>
    <col min="15" max="15" width="15.81640625" style="12" customWidth="1"/>
    <col min="16" max="16" width="7.26953125" style="12" customWidth="1"/>
    <col min="17" max="16384" width="9.1796875" style="13"/>
  </cols>
  <sheetData>
    <row r="1" spans="2:20" ht="9" customHeight="1" thickBot="1" x14ac:dyDescent="0.4"/>
    <row r="2" spans="2:20" ht="15.75" customHeight="1" thickBot="1" x14ac:dyDescent="0.4">
      <c r="B2" s="97" t="s">
        <v>157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2:20" ht="39" customHeight="1" thickBot="1" x14ac:dyDescent="0.7">
      <c r="B3" s="100" t="s">
        <v>158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2:20" ht="15" thickBot="1" x14ac:dyDescent="0.4">
      <c r="B4" s="103" t="s">
        <v>137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20" ht="34.5" customHeight="1" thickBot="1" x14ac:dyDescent="0.75">
      <c r="B5" s="106" t="s">
        <v>163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2:20" ht="26.5" thickBot="1" x14ac:dyDescent="0.65">
      <c r="B6" s="116" t="s">
        <v>159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20" ht="15" customHeight="1" x14ac:dyDescent="0.35">
      <c r="B7" s="66" t="s">
        <v>138</v>
      </c>
      <c r="C7" s="67"/>
      <c r="D7" s="93" t="s">
        <v>155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0" ht="15" customHeight="1" x14ac:dyDescent="0.35">
      <c r="B8" s="68" t="s">
        <v>139</v>
      </c>
      <c r="C8" s="69"/>
      <c r="D8" s="95" t="s">
        <v>140</v>
      </c>
      <c r="E8" s="95"/>
      <c r="F8" s="95"/>
      <c r="G8" s="95"/>
      <c r="H8" s="95"/>
      <c r="I8" s="95"/>
      <c r="J8" s="95"/>
      <c r="K8" s="91" t="s">
        <v>141</v>
      </c>
      <c r="L8" s="91"/>
      <c r="M8" s="112">
        <v>72046635</v>
      </c>
      <c r="N8" s="112"/>
      <c r="O8" s="112"/>
      <c r="P8" s="113"/>
    </row>
    <row r="9" spans="2:20" ht="15" customHeight="1" x14ac:dyDescent="0.35">
      <c r="B9" s="70" t="s">
        <v>142</v>
      </c>
      <c r="C9" s="71"/>
      <c r="D9" s="88" t="s">
        <v>143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T9" s="62"/>
    </row>
    <row r="10" spans="2:20" ht="15" customHeight="1" x14ac:dyDescent="0.35">
      <c r="B10" s="72" t="s">
        <v>144</v>
      </c>
      <c r="C10" s="73"/>
      <c r="D10" s="96" t="s">
        <v>145</v>
      </c>
      <c r="E10" s="96"/>
      <c r="F10" s="96" t="s">
        <v>145</v>
      </c>
      <c r="G10" s="92" t="s">
        <v>146</v>
      </c>
      <c r="H10" s="92"/>
      <c r="I10" s="114" t="s">
        <v>160</v>
      </c>
      <c r="J10" s="114"/>
      <c r="K10" s="91" t="s">
        <v>147</v>
      </c>
      <c r="L10" s="91"/>
      <c r="M10" s="114" t="s">
        <v>161</v>
      </c>
      <c r="N10" s="114"/>
      <c r="O10" s="114"/>
      <c r="P10" s="115"/>
    </row>
    <row r="11" spans="2:20" ht="15" customHeight="1" x14ac:dyDescent="0.35">
      <c r="B11" s="85" t="s">
        <v>148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2:20" ht="15" customHeight="1" x14ac:dyDescent="0.35">
      <c r="B12" s="74" t="s">
        <v>149</v>
      </c>
      <c r="C12" s="75"/>
      <c r="D12" s="78" t="s">
        <v>150</v>
      </c>
      <c r="E12" s="78"/>
      <c r="F12" s="78"/>
      <c r="G12" s="78"/>
      <c r="H12" s="78"/>
      <c r="I12" s="78"/>
      <c r="J12" s="78"/>
      <c r="K12" s="91" t="s">
        <v>141</v>
      </c>
      <c r="L12" s="91"/>
      <c r="M12" s="109" t="s">
        <v>150</v>
      </c>
      <c r="N12" s="110"/>
      <c r="O12" s="110"/>
      <c r="P12" s="111"/>
    </row>
    <row r="13" spans="2:20" ht="15" customHeight="1" x14ac:dyDescent="0.35">
      <c r="B13" s="70" t="s">
        <v>139</v>
      </c>
      <c r="C13" s="71"/>
      <c r="D13" s="78" t="s">
        <v>150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</row>
    <row r="14" spans="2:20" ht="15" customHeight="1" x14ac:dyDescent="0.35">
      <c r="B14" s="70" t="s">
        <v>142</v>
      </c>
      <c r="C14" s="71"/>
      <c r="D14" s="78" t="s">
        <v>150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2:20" ht="15" customHeight="1" x14ac:dyDescent="0.35">
      <c r="B15" s="70" t="s">
        <v>151</v>
      </c>
      <c r="C15" s="71"/>
      <c r="D15" s="78" t="s">
        <v>150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2:20" ht="15" thickBot="1" x14ac:dyDescent="0.4">
      <c r="B16" s="76" t="s">
        <v>152</v>
      </c>
      <c r="C16" s="77"/>
      <c r="D16" s="84" t="s">
        <v>150</v>
      </c>
      <c r="E16" s="84"/>
      <c r="F16" s="84"/>
      <c r="G16" s="84"/>
      <c r="H16" s="84"/>
      <c r="I16" s="84"/>
      <c r="J16" s="84"/>
      <c r="K16" s="80" t="s">
        <v>153</v>
      </c>
      <c r="L16" s="80"/>
      <c r="M16" s="81" t="s">
        <v>150</v>
      </c>
      <c r="N16" s="82"/>
      <c r="O16" s="82"/>
      <c r="P16" s="83"/>
    </row>
    <row r="17" spans="2:18" ht="15" customHeight="1" x14ac:dyDescent="0.35">
      <c r="B17" s="63" t="s">
        <v>154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2:18" s="14" customFormat="1" ht="13.5" customHeight="1" x14ac:dyDescent="0.35">
      <c r="B18" s="125" t="s">
        <v>0</v>
      </c>
      <c r="C18" s="126" t="s">
        <v>5</v>
      </c>
      <c r="D18" s="126" t="s">
        <v>1</v>
      </c>
      <c r="E18" s="126" t="s">
        <v>32</v>
      </c>
      <c r="F18" s="126" t="s">
        <v>2</v>
      </c>
      <c r="G18" s="126" t="s">
        <v>76</v>
      </c>
      <c r="H18" s="126" t="s">
        <v>36</v>
      </c>
      <c r="I18" s="134" t="s">
        <v>124</v>
      </c>
      <c r="J18" s="136" t="s">
        <v>21</v>
      </c>
      <c r="K18" s="136" t="s">
        <v>38</v>
      </c>
      <c r="L18" s="136" t="s">
        <v>40</v>
      </c>
      <c r="M18" s="136" t="s">
        <v>22</v>
      </c>
      <c r="N18" s="136"/>
      <c r="O18" s="136"/>
      <c r="P18" s="133" t="s">
        <v>27</v>
      </c>
    </row>
    <row r="19" spans="2:18" s="14" customFormat="1" ht="13.5" customHeight="1" x14ac:dyDescent="0.35">
      <c r="B19" s="125"/>
      <c r="C19" s="126"/>
      <c r="D19" s="126"/>
      <c r="E19" s="126"/>
      <c r="F19" s="126"/>
      <c r="G19" s="126"/>
      <c r="H19" s="126"/>
      <c r="I19" s="135"/>
      <c r="J19" s="136"/>
      <c r="K19" s="136"/>
      <c r="L19" s="136"/>
      <c r="M19" s="15" t="s">
        <v>41</v>
      </c>
      <c r="N19" s="15" t="s">
        <v>122</v>
      </c>
      <c r="O19" s="15" t="s">
        <v>24</v>
      </c>
      <c r="P19" s="133"/>
    </row>
    <row r="20" spans="2:18" ht="27" customHeight="1" x14ac:dyDescent="0.35">
      <c r="B20" s="22" t="s">
        <v>52</v>
      </c>
      <c r="C20" s="23" t="s">
        <v>10</v>
      </c>
      <c r="D20" s="23" t="s">
        <v>6</v>
      </c>
      <c r="E20" s="24" t="s">
        <v>26</v>
      </c>
      <c r="F20" s="24" t="s">
        <v>28</v>
      </c>
      <c r="G20" s="25">
        <v>30</v>
      </c>
      <c r="H20" s="25" t="s">
        <v>78</v>
      </c>
      <c r="I20" s="26">
        <v>750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35">
      <c r="B21" s="22" t="s">
        <v>79</v>
      </c>
      <c r="C21" s="23" t="s">
        <v>10</v>
      </c>
      <c r="D21" s="23" t="s">
        <v>6</v>
      </c>
      <c r="E21" s="24" t="s">
        <v>26</v>
      </c>
      <c r="F21" s="24" t="s">
        <v>28</v>
      </c>
      <c r="G21" s="25">
        <v>45</v>
      </c>
      <c r="H21" s="25" t="s">
        <v>78</v>
      </c>
      <c r="I21" s="26">
        <v>750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35">
      <c r="B22" s="22" t="s">
        <v>80</v>
      </c>
      <c r="C22" s="23" t="s">
        <v>10</v>
      </c>
      <c r="D22" s="23" t="s">
        <v>6</v>
      </c>
      <c r="E22" s="24" t="s">
        <v>26</v>
      </c>
      <c r="F22" s="24" t="s">
        <v>28</v>
      </c>
      <c r="G22" s="25">
        <v>70</v>
      </c>
      <c r="H22" s="25" t="s">
        <v>78</v>
      </c>
      <c r="I22" s="26">
        <v>750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35">
      <c r="B23" s="22" t="s">
        <v>81</v>
      </c>
      <c r="C23" s="23" t="s">
        <v>11</v>
      </c>
      <c r="D23" s="23" t="s">
        <v>7</v>
      </c>
      <c r="E23" s="24" t="s">
        <v>26</v>
      </c>
      <c r="F23" s="24" t="s">
        <v>28</v>
      </c>
      <c r="G23" s="25">
        <v>40</v>
      </c>
      <c r="H23" s="25" t="s">
        <v>78</v>
      </c>
      <c r="I23" s="26">
        <v>1200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35">
      <c r="B24" s="22" t="s">
        <v>82</v>
      </c>
      <c r="C24" s="23" t="s">
        <v>11</v>
      </c>
      <c r="D24" s="23" t="s">
        <v>7</v>
      </c>
      <c r="E24" s="24" t="s">
        <v>26</v>
      </c>
      <c r="F24" s="24" t="s">
        <v>28</v>
      </c>
      <c r="G24" s="25">
        <v>65</v>
      </c>
      <c r="H24" s="25" t="s">
        <v>78</v>
      </c>
      <c r="I24" s="26">
        <v>750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35">
      <c r="B25" s="22" t="s">
        <v>83</v>
      </c>
      <c r="C25" s="23" t="s">
        <v>12</v>
      </c>
      <c r="D25" s="23" t="s">
        <v>8</v>
      </c>
      <c r="E25" s="24" t="s">
        <v>26</v>
      </c>
      <c r="F25" s="24" t="s">
        <v>28</v>
      </c>
      <c r="G25" s="25">
        <v>30</v>
      </c>
      <c r="H25" s="25" t="s">
        <v>78</v>
      </c>
      <c r="I25" s="26">
        <v>750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35">
      <c r="B26" s="22" t="s">
        <v>84</v>
      </c>
      <c r="C26" s="23" t="s">
        <v>12</v>
      </c>
      <c r="D26" s="23" t="s">
        <v>8</v>
      </c>
      <c r="E26" s="24" t="s">
        <v>26</v>
      </c>
      <c r="F26" s="24" t="s">
        <v>28</v>
      </c>
      <c r="G26" s="25">
        <v>50</v>
      </c>
      <c r="H26" s="25" t="s">
        <v>78</v>
      </c>
      <c r="I26" s="26">
        <v>700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35">
      <c r="B27" s="22" t="s">
        <v>85</v>
      </c>
      <c r="C27" s="23" t="s">
        <v>13</v>
      </c>
      <c r="D27" s="23" t="s">
        <v>9</v>
      </c>
      <c r="E27" s="24" t="s">
        <v>26</v>
      </c>
      <c r="F27" s="24" t="s">
        <v>28</v>
      </c>
      <c r="G27" s="25">
        <v>30</v>
      </c>
      <c r="H27" s="25" t="s">
        <v>78</v>
      </c>
      <c r="I27" s="26">
        <v>300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35">
      <c r="B28" s="22" t="s">
        <v>86</v>
      </c>
      <c r="C28" s="23" t="s">
        <v>13</v>
      </c>
      <c r="D28" s="23" t="s">
        <v>9</v>
      </c>
      <c r="E28" s="24" t="s">
        <v>26</v>
      </c>
      <c r="F28" s="24" t="s">
        <v>28</v>
      </c>
      <c r="G28" s="25">
        <v>50</v>
      </c>
      <c r="H28" s="25" t="s">
        <v>78</v>
      </c>
      <c r="I28" s="26">
        <v>300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35">
      <c r="B29" s="125" t="s">
        <v>0</v>
      </c>
      <c r="C29" s="126" t="s">
        <v>5</v>
      </c>
      <c r="D29" s="126" t="s">
        <v>1</v>
      </c>
      <c r="E29" s="126" t="s">
        <v>3</v>
      </c>
      <c r="F29" s="126" t="s">
        <v>2</v>
      </c>
      <c r="G29" s="126" t="s">
        <v>32</v>
      </c>
      <c r="H29" s="126" t="s">
        <v>36</v>
      </c>
      <c r="I29" s="137" t="s">
        <v>124</v>
      </c>
      <c r="J29" s="136" t="s">
        <v>21</v>
      </c>
      <c r="K29" s="136" t="s">
        <v>38</v>
      </c>
      <c r="L29" s="136" t="s">
        <v>40</v>
      </c>
      <c r="M29" s="136" t="s">
        <v>22</v>
      </c>
      <c r="N29" s="136"/>
      <c r="O29" s="136"/>
      <c r="P29" s="133" t="s">
        <v>27</v>
      </c>
      <c r="R29" s="17"/>
    </row>
    <row r="30" spans="2:18" s="14" customFormat="1" ht="13.5" customHeight="1" x14ac:dyDescent="0.35">
      <c r="B30" s="125"/>
      <c r="C30" s="126"/>
      <c r="D30" s="126"/>
      <c r="E30" s="126"/>
      <c r="F30" s="126"/>
      <c r="G30" s="126"/>
      <c r="H30" s="126"/>
      <c r="I30" s="138"/>
      <c r="J30" s="136"/>
      <c r="K30" s="136"/>
      <c r="L30" s="136"/>
      <c r="M30" s="15" t="s">
        <v>41</v>
      </c>
      <c r="N30" s="15" t="s">
        <v>122</v>
      </c>
      <c r="O30" s="15" t="s">
        <v>24</v>
      </c>
      <c r="P30" s="133"/>
      <c r="R30" s="17"/>
    </row>
    <row r="31" spans="2:18" ht="27" customHeight="1" x14ac:dyDescent="0.35">
      <c r="B31" s="22" t="s">
        <v>87</v>
      </c>
      <c r="C31" s="23" t="s">
        <v>14</v>
      </c>
      <c r="D31" s="23" t="s">
        <v>29</v>
      </c>
      <c r="E31" s="24" t="s">
        <v>50</v>
      </c>
      <c r="F31" s="24" t="s">
        <v>28</v>
      </c>
      <c r="G31" s="25" t="s">
        <v>26</v>
      </c>
      <c r="H31" s="25" t="s">
        <v>39</v>
      </c>
      <c r="I31" s="26">
        <v>2400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35">
      <c r="B32" s="22" t="s">
        <v>88</v>
      </c>
      <c r="C32" s="23" t="s">
        <v>14</v>
      </c>
      <c r="D32" s="23" t="s">
        <v>29</v>
      </c>
      <c r="E32" s="24" t="s">
        <v>49</v>
      </c>
      <c r="F32" s="24" t="s">
        <v>28</v>
      </c>
      <c r="G32" s="25" t="s">
        <v>26</v>
      </c>
      <c r="H32" s="25" t="s">
        <v>39</v>
      </c>
      <c r="I32" s="26">
        <v>900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35">
      <c r="B33" s="22" t="s">
        <v>89</v>
      </c>
      <c r="C33" s="23" t="s">
        <v>14</v>
      </c>
      <c r="D33" s="23" t="s">
        <v>29</v>
      </c>
      <c r="E33" s="24" t="s">
        <v>51</v>
      </c>
      <c r="F33" s="24" t="s">
        <v>28</v>
      </c>
      <c r="G33" s="25" t="s">
        <v>26</v>
      </c>
      <c r="H33" s="25" t="s">
        <v>39</v>
      </c>
      <c r="I33" s="26">
        <v>1500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35">
      <c r="B34" s="22" t="s">
        <v>90</v>
      </c>
      <c r="C34" s="23" t="s">
        <v>15</v>
      </c>
      <c r="D34" s="23" t="s">
        <v>30</v>
      </c>
      <c r="E34" s="24" t="s">
        <v>50</v>
      </c>
      <c r="F34" s="24" t="s">
        <v>28</v>
      </c>
      <c r="G34" s="25" t="s">
        <v>26</v>
      </c>
      <c r="H34" s="25" t="s">
        <v>39</v>
      </c>
      <c r="I34" s="26">
        <v>750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35">
      <c r="B35" s="22" t="s">
        <v>91</v>
      </c>
      <c r="C35" s="23" t="s">
        <v>15</v>
      </c>
      <c r="D35" s="23" t="s">
        <v>30</v>
      </c>
      <c r="E35" s="24" t="s">
        <v>49</v>
      </c>
      <c r="F35" s="24" t="s">
        <v>28</v>
      </c>
      <c r="G35" s="25" t="s">
        <v>26</v>
      </c>
      <c r="H35" s="25" t="s">
        <v>39</v>
      </c>
      <c r="I35" s="26">
        <v>750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35">
      <c r="B36" s="22" t="s">
        <v>92</v>
      </c>
      <c r="C36" s="23" t="s">
        <v>15</v>
      </c>
      <c r="D36" s="23" t="s">
        <v>30</v>
      </c>
      <c r="E36" s="24" t="s">
        <v>51</v>
      </c>
      <c r="F36" s="24" t="s">
        <v>28</v>
      </c>
      <c r="G36" s="25" t="s">
        <v>26</v>
      </c>
      <c r="H36" s="25" t="s">
        <v>39</v>
      </c>
      <c r="I36" s="26">
        <v>1350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35">
      <c r="B37" s="22" t="s">
        <v>93</v>
      </c>
      <c r="C37" s="23" t="s">
        <v>16</v>
      </c>
      <c r="D37" s="23" t="s">
        <v>31</v>
      </c>
      <c r="E37" s="24" t="s">
        <v>50</v>
      </c>
      <c r="F37" s="24" t="s">
        <v>28</v>
      </c>
      <c r="G37" s="25" t="s">
        <v>26</v>
      </c>
      <c r="H37" s="25" t="s">
        <v>39</v>
      </c>
      <c r="I37" s="26">
        <v>450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35">
      <c r="B38" s="22" t="s">
        <v>94</v>
      </c>
      <c r="C38" s="23" t="s">
        <v>16</v>
      </c>
      <c r="D38" s="23" t="s">
        <v>31</v>
      </c>
      <c r="E38" s="24" t="s">
        <v>49</v>
      </c>
      <c r="F38" s="24" t="s">
        <v>28</v>
      </c>
      <c r="G38" s="25" t="s">
        <v>26</v>
      </c>
      <c r="H38" s="25" t="s">
        <v>39</v>
      </c>
      <c r="I38" s="26">
        <v>450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35">
      <c r="B39" s="22" t="s">
        <v>95</v>
      </c>
      <c r="C39" s="23" t="s">
        <v>16</v>
      </c>
      <c r="D39" s="23" t="s">
        <v>31</v>
      </c>
      <c r="E39" s="24" t="s">
        <v>51</v>
      </c>
      <c r="F39" s="24" t="s">
        <v>28</v>
      </c>
      <c r="G39" s="25" t="s">
        <v>26</v>
      </c>
      <c r="H39" s="25" t="s">
        <v>39</v>
      </c>
      <c r="I39" s="26">
        <v>450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35">
      <c r="B40" s="125" t="s">
        <v>0</v>
      </c>
      <c r="C40" s="126" t="s">
        <v>5</v>
      </c>
      <c r="D40" s="126" t="s">
        <v>1</v>
      </c>
      <c r="E40" s="126" t="s">
        <v>4</v>
      </c>
      <c r="F40" s="126" t="s">
        <v>2</v>
      </c>
      <c r="G40" s="126" t="s">
        <v>32</v>
      </c>
      <c r="H40" s="126" t="s">
        <v>36</v>
      </c>
      <c r="I40" s="137" t="s">
        <v>124</v>
      </c>
      <c r="J40" s="136" t="s">
        <v>21</v>
      </c>
      <c r="K40" s="136" t="s">
        <v>112</v>
      </c>
      <c r="L40" s="136"/>
      <c r="M40" s="136" t="s">
        <v>22</v>
      </c>
      <c r="N40" s="136"/>
      <c r="O40" s="136"/>
      <c r="P40" s="133" t="s">
        <v>27</v>
      </c>
      <c r="R40" s="16"/>
    </row>
    <row r="41" spans="2:18" ht="13.5" customHeight="1" x14ac:dyDescent="0.35">
      <c r="B41" s="125"/>
      <c r="C41" s="126"/>
      <c r="D41" s="126"/>
      <c r="E41" s="126"/>
      <c r="F41" s="126"/>
      <c r="G41" s="126"/>
      <c r="H41" s="126"/>
      <c r="I41" s="138"/>
      <c r="J41" s="136"/>
      <c r="K41" s="136"/>
      <c r="L41" s="136"/>
      <c r="M41" s="15" t="s">
        <v>23</v>
      </c>
      <c r="N41" s="15" t="s">
        <v>122</v>
      </c>
      <c r="O41" s="15" t="s">
        <v>24</v>
      </c>
      <c r="P41" s="133"/>
      <c r="R41" s="16"/>
    </row>
    <row r="42" spans="2:18" ht="38.25" customHeight="1" x14ac:dyDescent="0.35">
      <c r="B42" s="22" t="s">
        <v>96</v>
      </c>
      <c r="C42" s="23" t="s">
        <v>110</v>
      </c>
      <c r="D42" s="23" t="s">
        <v>121</v>
      </c>
      <c r="E42" s="24" t="s">
        <v>111</v>
      </c>
      <c r="F42" s="24" t="s">
        <v>118</v>
      </c>
      <c r="G42" s="25" t="s">
        <v>116</v>
      </c>
      <c r="H42" s="25" t="s">
        <v>117</v>
      </c>
      <c r="I42" s="27">
        <v>8000</v>
      </c>
      <c r="J42" s="3"/>
      <c r="K42" s="139"/>
      <c r="L42" s="140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35">
      <c r="B43" s="125" t="s">
        <v>0</v>
      </c>
      <c r="C43" s="126" t="s">
        <v>5</v>
      </c>
      <c r="D43" s="126" t="s">
        <v>1</v>
      </c>
      <c r="E43" s="126" t="s">
        <v>4</v>
      </c>
      <c r="F43" s="126" t="s">
        <v>2</v>
      </c>
      <c r="G43" s="126" t="s">
        <v>32</v>
      </c>
      <c r="H43" s="126" t="s">
        <v>36</v>
      </c>
      <c r="I43" s="134" t="s">
        <v>124</v>
      </c>
      <c r="J43" s="136" t="s">
        <v>21</v>
      </c>
      <c r="K43" s="136" t="s">
        <v>42</v>
      </c>
      <c r="L43" s="136"/>
      <c r="M43" s="136" t="s">
        <v>22</v>
      </c>
      <c r="N43" s="136"/>
      <c r="O43" s="136"/>
      <c r="P43" s="133" t="s">
        <v>27</v>
      </c>
      <c r="R43" s="17"/>
    </row>
    <row r="44" spans="2:18" s="14" customFormat="1" ht="13.5" customHeight="1" x14ac:dyDescent="0.35">
      <c r="B44" s="125"/>
      <c r="C44" s="126"/>
      <c r="D44" s="126"/>
      <c r="E44" s="126"/>
      <c r="F44" s="126"/>
      <c r="G44" s="126"/>
      <c r="H44" s="126"/>
      <c r="I44" s="135"/>
      <c r="J44" s="136"/>
      <c r="K44" s="136"/>
      <c r="L44" s="136"/>
      <c r="M44" s="15" t="s">
        <v>23</v>
      </c>
      <c r="N44" s="15" t="s">
        <v>122</v>
      </c>
      <c r="O44" s="15" t="s">
        <v>24</v>
      </c>
      <c r="P44" s="133"/>
      <c r="R44" s="17"/>
    </row>
    <row r="45" spans="2:18" ht="26" x14ac:dyDescent="0.35">
      <c r="B45" s="22" t="s">
        <v>97</v>
      </c>
      <c r="C45" s="23" t="s">
        <v>17</v>
      </c>
      <c r="D45" s="23" t="s">
        <v>54</v>
      </c>
      <c r="E45" s="24" t="s">
        <v>107</v>
      </c>
      <c r="F45" s="24" t="s">
        <v>106</v>
      </c>
      <c r="G45" s="25" t="s">
        <v>108</v>
      </c>
      <c r="H45" s="25" t="s">
        <v>119</v>
      </c>
      <c r="I45" s="26">
        <v>600</v>
      </c>
      <c r="J45" s="3"/>
      <c r="K45" s="141"/>
      <c r="L45" s="123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6" x14ac:dyDescent="0.35">
      <c r="B46" s="22" t="s">
        <v>98</v>
      </c>
      <c r="C46" s="23" t="s">
        <v>18</v>
      </c>
      <c r="D46" s="23" t="s">
        <v>55</v>
      </c>
      <c r="E46" s="24" t="s">
        <v>107</v>
      </c>
      <c r="F46" s="24" t="s">
        <v>106</v>
      </c>
      <c r="G46" s="25" t="s">
        <v>108</v>
      </c>
      <c r="H46" s="25" t="s">
        <v>119</v>
      </c>
      <c r="I46" s="26">
        <v>900</v>
      </c>
      <c r="J46" s="3"/>
      <c r="K46" s="141"/>
      <c r="L46" s="123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6" x14ac:dyDescent="0.35">
      <c r="B47" s="22" t="s">
        <v>99</v>
      </c>
      <c r="C47" s="23" t="s">
        <v>19</v>
      </c>
      <c r="D47" s="23" t="s">
        <v>56</v>
      </c>
      <c r="E47" s="24" t="s">
        <v>107</v>
      </c>
      <c r="F47" s="24" t="s">
        <v>106</v>
      </c>
      <c r="G47" s="25" t="s">
        <v>108</v>
      </c>
      <c r="H47" s="25" t="s">
        <v>119</v>
      </c>
      <c r="I47" s="26">
        <v>600</v>
      </c>
      <c r="J47" s="3"/>
      <c r="K47" s="141"/>
      <c r="L47" s="123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6" x14ac:dyDescent="0.35">
      <c r="B48" s="22" t="s">
        <v>100</v>
      </c>
      <c r="C48" s="23" t="s">
        <v>20</v>
      </c>
      <c r="D48" s="23" t="s">
        <v>57</v>
      </c>
      <c r="E48" s="24" t="s">
        <v>107</v>
      </c>
      <c r="F48" s="24" t="s">
        <v>106</v>
      </c>
      <c r="G48" s="25" t="s">
        <v>108</v>
      </c>
      <c r="H48" s="25" t="s">
        <v>119</v>
      </c>
      <c r="I48" s="26">
        <v>900</v>
      </c>
      <c r="J48" s="3"/>
      <c r="K48" s="142"/>
      <c r="L48" s="143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35">
      <c r="B49" s="125" t="s">
        <v>0</v>
      </c>
      <c r="C49" s="126" t="s">
        <v>5</v>
      </c>
      <c r="D49" s="126" t="s">
        <v>1</v>
      </c>
      <c r="E49" s="126" t="s">
        <v>32</v>
      </c>
      <c r="F49" s="126" t="s">
        <v>61</v>
      </c>
      <c r="G49" s="126" t="s">
        <v>75</v>
      </c>
      <c r="H49" s="126" t="s">
        <v>36</v>
      </c>
      <c r="I49" s="134" t="s">
        <v>124</v>
      </c>
      <c r="J49" s="136" t="s">
        <v>21</v>
      </c>
      <c r="K49" s="136" t="s">
        <v>38</v>
      </c>
      <c r="L49" s="136" t="s">
        <v>40</v>
      </c>
      <c r="M49" s="136" t="s">
        <v>22</v>
      </c>
      <c r="N49" s="136"/>
      <c r="O49" s="136"/>
      <c r="P49" s="133" t="s">
        <v>27</v>
      </c>
      <c r="R49" s="16"/>
    </row>
    <row r="50" spans="2:18" ht="13.5" customHeight="1" x14ac:dyDescent="0.35">
      <c r="B50" s="125"/>
      <c r="C50" s="126"/>
      <c r="D50" s="126"/>
      <c r="E50" s="126"/>
      <c r="F50" s="126"/>
      <c r="G50" s="126"/>
      <c r="H50" s="126"/>
      <c r="I50" s="135"/>
      <c r="J50" s="136"/>
      <c r="K50" s="136"/>
      <c r="L50" s="136"/>
      <c r="M50" s="15" t="s">
        <v>23</v>
      </c>
      <c r="N50" s="15" t="s">
        <v>122</v>
      </c>
      <c r="O50" s="15" t="s">
        <v>24</v>
      </c>
      <c r="P50" s="133"/>
      <c r="R50" s="16"/>
    </row>
    <row r="51" spans="2:18" ht="27" customHeight="1" x14ac:dyDescent="0.35">
      <c r="B51" s="22" t="s">
        <v>101</v>
      </c>
      <c r="C51" s="28" t="s">
        <v>68</v>
      </c>
      <c r="D51" s="28" t="s">
        <v>59</v>
      </c>
      <c r="E51" s="29" t="s">
        <v>26</v>
      </c>
      <c r="F51" s="30">
        <v>2</v>
      </c>
      <c r="G51" s="23">
        <v>50</v>
      </c>
      <c r="H51" s="33" t="s">
        <v>53</v>
      </c>
      <c r="I51" s="31">
        <v>180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35">
      <c r="B52" s="22" t="s">
        <v>102</v>
      </c>
      <c r="C52" s="28" t="s">
        <v>69</v>
      </c>
      <c r="D52" s="28" t="s">
        <v>59</v>
      </c>
      <c r="E52" s="29" t="s">
        <v>26</v>
      </c>
      <c r="F52" s="30">
        <v>2</v>
      </c>
      <c r="G52" s="28">
        <v>100</v>
      </c>
      <c r="H52" s="33" t="s">
        <v>53</v>
      </c>
      <c r="I52" s="31">
        <v>75</v>
      </c>
      <c r="J52" s="3"/>
      <c r="K52" s="6"/>
      <c r="L52" s="6"/>
      <c r="M52" s="1">
        <f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35">
      <c r="B53" s="22" t="s">
        <v>104</v>
      </c>
      <c r="C53" s="28" t="s">
        <v>123</v>
      </c>
      <c r="D53" s="28" t="s">
        <v>77</v>
      </c>
      <c r="E53" s="29" t="s">
        <v>26</v>
      </c>
      <c r="F53" s="30">
        <v>2</v>
      </c>
      <c r="G53" s="28">
        <v>10</v>
      </c>
      <c r="H53" s="33" t="s">
        <v>39</v>
      </c>
      <c r="I53" s="31">
        <v>30</v>
      </c>
      <c r="J53" s="3"/>
      <c r="K53" s="6"/>
      <c r="L53" s="6"/>
      <c r="M53" s="1">
        <f t="shared" ref="M53:M54" si="8">ROUND(N53*K53/100,2)</f>
        <v>0</v>
      </c>
      <c r="N53" s="5"/>
      <c r="O53" s="1">
        <f t="shared" ref="O53:O54" si="9">ROUND(I53*N53,2)</f>
        <v>0</v>
      </c>
      <c r="P53" s="4"/>
      <c r="R53" s="16"/>
    </row>
    <row r="54" spans="2:18" ht="27" customHeight="1" x14ac:dyDescent="0.35">
      <c r="B54" s="22" t="s">
        <v>103</v>
      </c>
      <c r="C54" s="28" t="s">
        <v>129</v>
      </c>
      <c r="D54" s="28" t="s">
        <v>59</v>
      </c>
      <c r="E54" s="29" t="s">
        <v>26</v>
      </c>
      <c r="F54" s="30">
        <v>2</v>
      </c>
      <c r="G54" s="28">
        <v>10</v>
      </c>
      <c r="H54" s="33" t="s">
        <v>130</v>
      </c>
      <c r="I54" s="31">
        <v>30</v>
      </c>
      <c r="J54" s="3"/>
      <c r="K54" s="6"/>
      <c r="L54" s="6"/>
      <c r="M54" s="1">
        <f t="shared" si="8"/>
        <v>0</v>
      </c>
      <c r="N54" s="5"/>
      <c r="O54" s="1">
        <f t="shared" si="9"/>
        <v>0</v>
      </c>
      <c r="P54" s="4"/>
      <c r="R54" s="16"/>
    </row>
    <row r="55" spans="2:18" ht="13.5" customHeight="1" x14ac:dyDescent="0.35">
      <c r="B55" s="125" t="s">
        <v>0</v>
      </c>
      <c r="C55" s="126" t="s">
        <v>5</v>
      </c>
      <c r="D55" s="126" t="s">
        <v>1</v>
      </c>
      <c r="E55" s="126" t="s">
        <v>32</v>
      </c>
      <c r="F55" s="126" t="s">
        <v>67</v>
      </c>
      <c r="G55" s="126"/>
      <c r="H55" s="126" t="s">
        <v>36</v>
      </c>
      <c r="I55" s="134" t="s">
        <v>124</v>
      </c>
      <c r="J55" s="136" t="s">
        <v>21</v>
      </c>
      <c r="K55" s="136" t="s">
        <v>42</v>
      </c>
      <c r="L55" s="136"/>
      <c r="M55" s="136" t="s">
        <v>22</v>
      </c>
      <c r="N55" s="136"/>
      <c r="O55" s="136"/>
      <c r="P55" s="133" t="s">
        <v>27</v>
      </c>
      <c r="R55" s="16"/>
    </row>
    <row r="56" spans="2:18" ht="13.5" customHeight="1" x14ac:dyDescent="0.35">
      <c r="B56" s="125"/>
      <c r="C56" s="126"/>
      <c r="D56" s="126"/>
      <c r="E56" s="126"/>
      <c r="F56" s="126"/>
      <c r="G56" s="126"/>
      <c r="H56" s="126"/>
      <c r="I56" s="135"/>
      <c r="J56" s="136"/>
      <c r="K56" s="136"/>
      <c r="L56" s="136"/>
      <c r="M56" s="15" t="s">
        <v>23</v>
      </c>
      <c r="N56" s="15" t="s">
        <v>122</v>
      </c>
      <c r="O56" s="15" t="s">
        <v>24</v>
      </c>
      <c r="P56" s="133"/>
      <c r="R56" s="16"/>
    </row>
    <row r="57" spans="2:18" ht="27" customHeight="1" x14ac:dyDescent="0.35">
      <c r="B57" s="32" t="s">
        <v>120</v>
      </c>
      <c r="C57" s="28" t="s">
        <v>70</v>
      </c>
      <c r="D57" s="28" t="s">
        <v>60</v>
      </c>
      <c r="E57" s="33" t="s">
        <v>58</v>
      </c>
      <c r="F57" s="122" t="s">
        <v>65</v>
      </c>
      <c r="G57" s="122"/>
      <c r="H57" s="33" t="s">
        <v>64</v>
      </c>
      <c r="I57" s="31">
        <v>600</v>
      </c>
      <c r="J57" s="18"/>
      <c r="K57" s="123"/>
      <c r="L57" s="124"/>
      <c r="M57" s="1">
        <f t="shared" ref="M57" si="10">ROUND(N57*K57/100,2)</f>
        <v>0</v>
      </c>
      <c r="N57" s="5"/>
      <c r="O57" s="1">
        <f t="shared" ref="O57" si="11">ROUND(I57*N57,2)</f>
        <v>0</v>
      </c>
      <c r="P57" s="4"/>
      <c r="R57" s="16"/>
    </row>
    <row r="58" spans="2:18" ht="27" customHeight="1" x14ac:dyDescent="0.35">
      <c r="B58" s="32" t="s">
        <v>136</v>
      </c>
      <c r="C58" s="34" t="s">
        <v>71</v>
      </c>
      <c r="D58" s="34" t="s">
        <v>66</v>
      </c>
      <c r="E58" s="35" t="s">
        <v>58</v>
      </c>
      <c r="F58" s="127" t="s">
        <v>65</v>
      </c>
      <c r="G58" s="127"/>
      <c r="H58" s="35" t="s">
        <v>64</v>
      </c>
      <c r="I58" s="36">
        <v>500</v>
      </c>
      <c r="J58" s="2"/>
      <c r="K58" s="132"/>
      <c r="L58" s="132"/>
      <c r="M58" s="1">
        <f t="shared" ref="M58:M59" si="12">ROUND(N58*K58/100,2)</f>
        <v>0</v>
      </c>
      <c r="N58" s="5"/>
      <c r="O58" s="1">
        <f t="shared" ref="O58:O59" si="13">ROUND(I58*N58,2)</f>
        <v>0</v>
      </c>
      <c r="P58" s="4"/>
      <c r="R58" s="16"/>
    </row>
    <row r="59" spans="2:18" ht="27" customHeight="1" thickBot="1" x14ac:dyDescent="0.4">
      <c r="B59" s="32" t="s">
        <v>131</v>
      </c>
      <c r="C59" s="34" t="s">
        <v>132</v>
      </c>
      <c r="D59" s="34" t="s">
        <v>133</v>
      </c>
      <c r="E59" s="35" t="s">
        <v>58</v>
      </c>
      <c r="F59" s="127" t="s">
        <v>134</v>
      </c>
      <c r="G59" s="127"/>
      <c r="H59" s="35" t="s">
        <v>135</v>
      </c>
      <c r="I59" s="36">
        <v>100</v>
      </c>
      <c r="J59" s="8"/>
      <c r="K59" s="132"/>
      <c r="L59" s="132"/>
      <c r="M59" s="9">
        <f t="shared" si="12"/>
        <v>0</v>
      </c>
      <c r="N59" s="10"/>
      <c r="O59" s="9">
        <f t="shared" si="13"/>
        <v>0</v>
      </c>
      <c r="P59" s="11"/>
      <c r="R59" s="16"/>
    </row>
    <row r="60" spans="2:18" ht="16.5" customHeight="1" thickBot="1" x14ac:dyDescent="0.4">
      <c r="B60" s="128" t="s">
        <v>156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37"/>
      <c r="O60" s="130">
        <f>SUM(O45:O48,O31:O39,O42,O20:O28,O51:O54,O57:O59)</f>
        <v>0</v>
      </c>
      <c r="P60" s="131"/>
    </row>
    <row r="61" spans="2:18" ht="6.75" customHeight="1" x14ac:dyDescent="0.35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</row>
    <row r="62" spans="2:18" ht="15" customHeight="1" x14ac:dyDescent="0.35">
      <c r="B62" s="119" t="s">
        <v>162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9"/>
    </row>
    <row r="63" spans="2:18" x14ac:dyDescent="0.3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9"/>
    </row>
    <row r="64" spans="2:18" ht="6.75" customHeight="1" thickBot="1" x14ac:dyDescent="0.4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</row>
    <row r="65" spans="2:16" s="20" customFormat="1" ht="13" x14ac:dyDescent="0.35">
      <c r="B65" s="41" t="s">
        <v>33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</row>
    <row r="66" spans="2:16" s="20" customFormat="1" ht="13" x14ac:dyDescent="0.35">
      <c r="B66" s="45"/>
      <c r="C66" s="46" t="s">
        <v>32</v>
      </c>
      <c r="D66" s="47" t="s">
        <v>25</v>
      </c>
      <c r="E66" s="47"/>
      <c r="F66" s="48" t="s">
        <v>34</v>
      </c>
      <c r="G66" s="47"/>
      <c r="H66" s="47"/>
      <c r="I66" s="47"/>
      <c r="J66" s="47"/>
      <c r="K66" s="47"/>
      <c r="L66" s="47"/>
      <c r="M66" s="47"/>
      <c r="N66" s="47"/>
      <c r="O66" s="47"/>
      <c r="P66" s="49"/>
    </row>
    <row r="67" spans="2:16" s="20" customFormat="1" ht="13" x14ac:dyDescent="0.35">
      <c r="B67" s="50"/>
      <c r="C67" s="51" t="s">
        <v>2</v>
      </c>
      <c r="D67" s="52" t="s">
        <v>105</v>
      </c>
      <c r="E67" s="53"/>
      <c r="F67" s="54" t="s">
        <v>109</v>
      </c>
      <c r="G67" s="52"/>
      <c r="H67" s="52"/>
      <c r="I67" s="52"/>
      <c r="J67" s="52"/>
      <c r="K67" s="52"/>
      <c r="L67" s="52"/>
      <c r="M67" s="52"/>
      <c r="N67" s="52"/>
      <c r="O67" s="52"/>
      <c r="P67" s="55"/>
    </row>
    <row r="68" spans="2:16" s="20" customFormat="1" ht="13" x14ac:dyDescent="0.35">
      <c r="B68" s="45"/>
      <c r="C68" s="46" t="s">
        <v>72</v>
      </c>
      <c r="D68" s="47" t="s">
        <v>73</v>
      </c>
      <c r="E68" s="47"/>
      <c r="F68" s="48" t="s">
        <v>74</v>
      </c>
      <c r="G68" s="47"/>
      <c r="H68" s="47"/>
      <c r="I68" s="47"/>
      <c r="J68" s="47"/>
      <c r="K68" s="47"/>
      <c r="L68" s="47"/>
      <c r="M68" s="47"/>
      <c r="N68" s="47"/>
      <c r="O68" s="47"/>
      <c r="P68" s="49"/>
    </row>
    <row r="69" spans="2:16" s="20" customFormat="1" ht="13" x14ac:dyDescent="0.35">
      <c r="B69" s="50"/>
      <c r="C69" s="51" t="s">
        <v>36</v>
      </c>
      <c r="D69" s="52" t="s">
        <v>37</v>
      </c>
      <c r="E69" s="53"/>
      <c r="F69" s="54" t="s">
        <v>127</v>
      </c>
      <c r="G69" s="52"/>
      <c r="H69" s="52"/>
      <c r="I69" s="52"/>
      <c r="J69" s="52"/>
      <c r="K69" s="52"/>
      <c r="L69" s="52"/>
      <c r="M69" s="52"/>
      <c r="N69" s="52"/>
      <c r="O69" s="52"/>
      <c r="P69" s="55"/>
    </row>
    <row r="70" spans="2:16" s="20" customFormat="1" ht="13" x14ac:dyDescent="0.35">
      <c r="B70" s="45"/>
      <c r="C70" s="46" t="s">
        <v>124</v>
      </c>
      <c r="D70" s="47" t="s">
        <v>128</v>
      </c>
      <c r="E70" s="47"/>
      <c r="F70" s="48" t="s">
        <v>125</v>
      </c>
      <c r="G70" s="53"/>
      <c r="H70" s="47"/>
      <c r="I70" s="47"/>
      <c r="J70" s="47"/>
      <c r="K70" s="47"/>
      <c r="L70" s="47"/>
      <c r="M70" s="47"/>
      <c r="N70" s="47"/>
      <c r="O70" s="47"/>
      <c r="P70" s="49"/>
    </row>
    <row r="71" spans="2:16" s="20" customFormat="1" ht="13" x14ac:dyDescent="0.35">
      <c r="B71" s="50"/>
      <c r="C71" s="51" t="s">
        <v>45</v>
      </c>
      <c r="D71" s="52" t="s">
        <v>46</v>
      </c>
      <c r="E71" s="53"/>
      <c r="F71" s="54" t="s">
        <v>48</v>
      </c>
      <c r="G71" s="52"/>
      <c r="H71" s="52"/>
      <c r="I71" s="52"/>
      <c r="J71" s="52"/>
      <c r="K71" s="52"/>
      <c r="L71" s="52"/>
      <c r="M71" s="52"/>
      <c r="N71" s="52"/>
      <c r="O71" s="52"/>
      <c r="P71" s="55"/>
    </row>
    <row r="72" spans="2:16" s="20" customFormat="1" ht="13" x14ac:dyDescent="0.35">
      <c r="B72" s="45"/>
      <c r="C72" s="46" t="s">
        <v>44</v>
      </c>
      <c r="D72" s="47" t="s">
        <v>43</v>
      </c>
      <c r="E72" s="47"/>
      <c r="F72" s="48" t="s">
        <v>126</v>
      </c>
      <c r="G72" s="47"/>
      <c r="H72" s="47"/>
      <c r="I72" s="47"/>
      <c r="J72" s="47"/>
      <c r="K72" s="47"/>
      <c r="L72" s="47"/>
      <c r="M72" s="47"/>
      <c r="N72" s="47"/>
      <c r="O72" s="47"/>
      <c r="P72" s="49"/>
    </row>
    <row r="73" spans="2:16" s="20" customFormat="1" ht="13" x14ac:dyDescent="0.35">
      <c r="B73" s="50"/>
      <c r="C73" s="56" t="s">
        <v>3</v>
      </c>
      <c r="D73" s="52" t="s">
        <v>47</v>
      </c>
      <c r="E73" s="53"/>
      <c r="F73" s="54" t="s">
        <v>35</v>
      </c>
      <c r="G73" s="52"/>
      <c r="H73" s="52"/>
      <c r="I73" s="52"/>
      <c r="J73" s="52"/>
      <c r="K73" s="52"/>
      <c r="L73" s="52"/>
      <c r="M73" s="52"/>
      <c r="N73" s="52"/>
      <c r="O73" s="52"/>
      <c r="P73" s="55"/>
    </row>
    <row r="74" spans="2:16" s="20" customFormat="1" ht="13" x14ac:dyDescent="0.35">
      <c r="B74" s="50"/>
      <c r="C74" s="56" t="s">
        <v>61</v>
      </c>
      <c r="D74" s="52" t="s">
        <v>62</v>
      </c>
      <c r="E74" s="53"/>
      <c r="F74" s="54" t="s">
        <v>63</v>
      </c>
      <c r="G74" s="52"/>
      <c r="H74" s="52"/>
      <c r="I74" s="52"/>
      <c r="J74" s="52"/>
      <c r="K74" s="52"/>
      <c r="L74" s="52"/>
      <c r="M74" s="52"/>
      <c r="N74" s="52"/>
      <c r="O74" s="52"/>
      <c r="P74" s="55"/>
    </row>
    <row r="75" spans="2:16" s="20" customFormat="1" ht="13" x14ac:dyDescent="0.35">
      <c r="B75" s="50"/>
      <c r="C75" s="56" t="s">
        <v>113</v>
      </c>
      <c r="D75" s="52" t="s">
        <v>114</v>
      </c>
      <c r="E75" s="53"/>
      <c r="F75" s="54" t="s">
        <v>115</v>
      </c>
      <c r="G75" s="52"/>
      <c r="H75" s="52"/>
      <c r="I75" s="52"/>
      <c r="J75" s="52"/>
      <c r="K75" s="52"/>
      <c r="L75" s="52"/>
      <c r="M75" s="52"/>
      <c r="N75" s="52"/>
      <c r="O75" s="52"/>
      <c r="P75" s="55"/>
    </row>
    <row r="76" spans="2:16" s="20" customFormat="1" ht="13.5" thickBot="1" x14ac:dyDescent="0.4">
      <c r="B76" s="57"/>
      <c r="C76" s="58"/>
      <c r="D76" s="59"/>
      <c r="E76" s="59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61"/>
    </row>
    <row r="79" spans="2:16" s="20" customFormat="1" ht="13" x14ac:dyDescent="0.3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2:16" s="20" customFormat="1" ht="13" x14ac:dyDescent="0.3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2:16" s="20" customFormat="1" ht="13" x14ac:dyDescent="0.3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s="20" customFormat="1" ht="13" x14ac:dyDescent="0.3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</sheetData>
  <sheetProtection algorithmName="SHA-512" hashValue="O/g1WI/FODHSAjwtS3BM5l4svhezKbj6R6RkQ8+iDyHzV1+n8r4/LuccLUZRJg95Vq1yNQX9dv9fk1MSPBMfOQ==" saltValue="z0JfoF90BfQ1cKWD6Jfsqw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2024-03-12T13:39:35Z</dcterms:modified>
</cp:coreProperties>
</file>