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II 191 Vrčeň - opěrná zeď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Odkup materiálu" sheetId="10" r:id="rId6"/>
    <sheet name="List1" sheetId="11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B3" i="10" l="1"/>
  <c r="B21" i="12" l="1"/>
  <c r="B20" i="12"/>
  <c r="B18" i="12"/>
  <c r="B10" i="12"/>
  <c r="B9" i="12"/>
  <c r="B4" i="12"/>
  <c r="B3" i="12"/>
  <c r="B25" i="10" l="1"/>
  <c r="B24" i="10"/>
  <c r="B22" i="10"/>
  <c r="B10" i="10"/>
  <c r="B9" i="10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<sst xmlns="http://schemas.openxmlformats.org/spreadsheetml/2006/main" count="155" uniqueCount="72">
  <si>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</si>
  <si>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</si>
  <si>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</si>
  <si>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</si>
  <si>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</si>
  <si>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</si>
  <si>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</si>
  <si>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</si>
  <si>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</si>
  <si>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</si>
  <si>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</si>
  <si>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</si>
  <si>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</si>
  <si>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</si>
  <si>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</si>
  <si>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</si>
  <si>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</si>
  <si>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</si>
  <si>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</si>
  <si>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</si>
  <si>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</si>
  <si>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</si>
  <si>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</si>
  <si>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</si>
  <si>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</si>
  <si>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</si>
  <si>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</si>
  <si>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</si>
  <si>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</si>
  <si>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</si>
  <si>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</si>
  <si>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</si>
  <si>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</si>
  <si>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</si>
  <si>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</si>
  <si>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</si>
  <si>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</si>
  <si>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</si>
  <si>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</si>
  <si>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</si>
  <si>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</si>
  <si>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</si>
  <si>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</si>
  <si>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</si>
  <si>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</si>
  <si>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</si>
  <si>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</si>
  <si>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</si>
  <si>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</si>
  <si>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</si>
  <si>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</si>
  <si>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</si>
  <si>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</si>
  <si>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</si>
  <si>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</si>
  <si>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</si>
  <si>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</si>
  <si>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</si>
  <si>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</si>
  <si>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vybouraná obalovaná směs</t>
  </si>
  <si>
    <t>t</t>
  </si>
  <si>
    <t>skutečně vytěžené množství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</si>
  <si>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</si>
  <si>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</si>
  <si>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</si>
  <si>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</si>
  <si>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</si>
  <si>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</si>
  <si>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</si>
  <si>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Závazek odkupu</t>
  </si>
  <si>
    <t>Pokud zde dodavatel neuvede žádného poddodavatele, svým podpisem prázdného formuláře čestně prohlašuje, že bude VZ plněna bez využití poddodavatelů.</t>
  </si>
  <si>
    <t>II/191 Vrčeň - opěrná zeď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</si>
</sst>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8" fontId="14" fillId="5" borderId="1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Alignment="1">
      <alignment horizontal="left" vertical="top" wrapText="1"/>
    </xf>
    <xf numFmtId="0" fontId="18" fillId="0" borderId="1" xfId="0" applyFont="1" applyBorder="1" applyAlignment="1">
      <alignment horizontal="left" vertical="center"/>
    </xf>
    <xf numFmtId="0" fontId="8" fillId="0" borderId="1" xfId="0" applyFont="1" applyBorder="1"/>
    <xf numFmtId="0" fontId="18" fillId="0" borderId="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POLECNE/_SUSPK/_Technick&#253;%20&#250;tvar/intern&#237;%20T&#218;/Odd&#283;len&#237;%20ve&#345;ejn&#253;ch%20zak&#225;zek/Zak&#225;zka/2018/Z&#344;%20-%20&#352;ablony/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4">
          <cell r="B4" t="str">
            <v>Zjednodušené podlimitní řízení</v>
          </cell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A26" sqref="A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60" t="s">
        <v>18</v>
      </c>
      <c r="B1" s="61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96" t="s">
        <v>71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63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50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/>
      <c r="B21" s="23" t="s">
        <v>13</v>
      </c>
    </row>
    <row r="22" spans="1:2" x14ac:dyDescent="0.25">
      <c r="A22" s="59"/>
      <c r="B22" s="23" t="s">
        <v>62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68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s="22" customFormat="1" x14ac:dyDescent="0.25">
      <c r="A28" s="28"/>
      <c r="B28" s="97" t="s">
        <v>69</v>
      </c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62" t="s">
        <v>22</v>
      </c>
      <c r="B31" s="30"/>
    </row>
    <row r="32" spans="1:2" ht="15.75" x14ac:dyDescent="0.25">
      <c r="A32" s="63"/>
      <c r="B32" s="31">
        <f>$B$10</f>
        <v>0</v>
      </c>
    </row>
    <row r="33" spans="1:2" ht="15.75" x14ac:dyDescent="0.25">
      <c r="A33" s="64"/>
      <c r="B33" s="25">
        <f>$B$14</f>
        <v>0</v>
      </c>
    </row>
  </sheetData>
  <mergeCells count="2">
    <mergeCell ref="A1:B1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68" t="s">
        <v>24</v>
      </c>
      <c r="B1" s="69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98" t="str">
        <f>'Krycí list'!$B$3</f>
        <v>II/191 Vrčeň - opěrná zeď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0" t="s">
        <v>28</v>
      </c>
      <c r="B12" s="70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71" t="s">
        <v>70</v>
      </c>
      <c r="B28" s="71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65" t="s">
        <v>22</v>
      </c>
      <c r="B31" s="30"/>
    </row>
    <row r="32" spans="1:2" ht="15.75" x14ac:dyDescent="0.25">
      <c r="A32" s="66"/>
      <c r="B32" s="31">
        <f>'Krycí list'!$B$10</f>
        <v>0</v>
      </c>
    </row>
    <row r="33" spans="1:2" ht="15.75" x14ac:dyDescent="0.25">
      <c r="A33" s="67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8" t="s">
        <v>43</v>
      </c>
      <c r="B1" s="69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98" t="str">
        <f>'Krycí list'!$B$3</f>
        <v>II/191 Vrčeň - opěrná zeď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0" t="s">
        <v>23</v>
      </c>
      <c r="B12" s="70"/>
    </row>
    <row r="13" spans="1:2" ht="6.75" customHeight="1" x14ac:dyDescent="0.25"/>
    <row r="14" spans="1:2" ht="37.5" customHeight="1" x14ac:dyDescent="0.25">
      <c r="A14" s="72" t="s">
        <v>41</v>
      </c>
      <c r="B14" s="72"/>
    </row>
    <row r="15" spans="1:2" ht="31.5" customHeight="1" x14ac:dyDescent="0.25">
      <c r="A15" s="72" t="s">
        <v>47</v>
      </c>
      <c r="B15" s="72"/>
    </row>
    <row r="16" spans="1:2" ht="37.5" customHeight="1" x14ac:dyDescent="0.25">
      <c r="A16" s="72" t="s">
        <v>42</v>
      </c>
      <c r="B16" s="72"/>
    </row>
    <row r="18" spans="1:2" ht="31.5" customHeight="1" x14ac:dyDescent="0.25">
      <c r="A18" s="73" t="s">
        <v>48</v>
      </c>
      <c r="B18" s="73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65" t="s">
        <v>22</v>
      </c>
      <c r="B22" s="30"/>
    </row>
    <row r="23" spans="1:2" ht="15.75" x14ac:dyDescent="0.25">
      <c r="A23" s="66"/>
      <c r="B23" s="31">
        <f>'Krycí list'!$B$10</f>
        <v>0</v>
      </c>
    </row>
    <row r="24" spans="1:2" ht="15.75" x14ac:dyDescent="0.25">
      <c r="A24" s="67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68" t="s">
        <v>64</v>
      </c>
      <c r="B1" s="69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98" t="str">
        <f>'Krycí list'!$B$3</f>
        <v>II/191 Vrčeň - opěrná zeď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0" t="s">
        <v>65</v>
      </c>
      <c r="B12" s="70"/>
    </row>
    <row r="13" spans="1:2" ht="6.75" customHeight="1" x14ac:dyDescent="0.25">
      <c r="A13" s="58"/>
      <c r="B13" s="58"/>
    </row>
    <row r="14" spans="1:2" ht="68.25" customHeight="1" x14ac:dyDescent="0.25">
      <c r="A14" s="74" t="s">
        <v>66</v>
      </c>
      <c r="B14" s="74"/>
    </row>
    <row r="15" spans="1:2" ht="4.5" customHeight="1" x14ac:dyDescent="0.25">
      <c r="A15" s="74"/>
      <c r="B15" s="74"/>
    </row>
    <row r="16" spans="1:2" ht="45" customHeight="1" x14ac:dyDescent="0.25">
      <c r="A16" s="74" t="s">
        <v>67</v>
      </c>
      <c r="B16" s="74"/>
    </row>
    <row r="17" spans="1:2" ht="9.75" customHeight="1" x14ac:dyDescent="0.25">
      <c r="A17" s="54"/>
      <c r="B17" s="54"/>
    </row>
    <row r="18" spans="1:2" ht="15.75" x14ac:dyDescent="0.25">
      <c r="A18" s="17" t="s">
        <v>21</v>
      </c>
      <c r="B18" s="55" t="str">
        <f>'Krycí list'!$B$30</f>
        <v>DD.MM.RRRR</v>
      </c>
    </row>
    <row r="19" spans="1:2" ht="30" customHeight="1" x14ac:dyDescent="0.25">
      <c r="A19" s="65" t="s">
        <v>22</v>
      </c>
      <c r="B19" s="30"/>
    </row>
    <row r="20" spans="1:2" ht="15.75" x14ac:dyDescent="0.25">
      <c r="A20" s="66"/>
      <c r="B20" s="57">
        <f>'Krycí list'!$B$10</f>
        <v>0</v>
      </c>
    </row>
    <row r="21" spans="1:2" ht="15.75" x14ac:dyDescent="0.25">
      <c r="A21" s="67"/>
      <c r="B21" s="56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8" t="s">
        <v>31</v>
      </c>
      <c r="B1" s="69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98" t="str">
        <f>'Krycí list'!$B$3</f>
        <v>II/191 Vrčeň - opěrná zeď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0" t="s">
        <v>38</v>
      </c>
      <c r="B12" s="70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75" t="s">
        <v>44</v>
      </c>
      <c r="B33" s="75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65" t="s">
        <v>22</v>
      </c>
      <c r="B36" s="30"/>
    </row>
    <row r="37" spans="1:2" ht="15.75" x14ac:dyDescent="0.25">
      <c r="A37" s="66"/>
      <c r="B37" s="31">
        <f>'Krycí list'!$B$10</f>
        <v>0</v>
      </c>
    </row>
    <row r="38" spans="1:2" ht="15.75" x14ac:dyDescent="0.25">
      <c r="A38" s="67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5"/>
  <sheetViews>
    <sheetView workbookViewId="0">
      <selection activeCell="A12" sqref="A12:D12"/>
    </sheetView>
  </sheetViews>
  <sheetFormatPr defaultColWidth="9.28515625" defaultRowHeight="15" x14ac:dyDescent="0.25"/>
  <cols>
    <col min="1" max="2" width="22.7109375" style="22" customWidth="1"/>
    <col min="3" max="3" width="10.7109375" style="22" customWidth="1"/>
    <col min="4" max="4" width="27" style="22" customWidth="1"/>
    <col min="5" max="16384" width="9.28515625" style="22"/>
  </cols>
  <sheetData>
    <row r="1" spans="1:4" ht="18.75" x14ac:dyDescent="0.25">
      <c r="A1" s="68" t="s">
        <v>49</v>
      </c>
      <c r="B1" s="82"/>
      <c r="C1" s="82"/>
      <c r="D1" s="69"/>
    </row>
    <row r="2" spans="1:4" ht="15.75" x14ac:dyDescent="0.25">
      <c r="A2" s="83" t="s">
        <v>30</v>
      </c>
      <c r="B2" s="83"/>
      <c r="C2" s="83"/>
      <c r="D2" s="84"/>
    </row>
    <row r="3" spans="1:4" ht="15.75" x14ac:dyDescent="0.25">
      <c r="A3" s="20" t="s">
        <v>4</v>
      </c>
      <c r="B3" s="99" t="str">
        <f>'Krycí list'!B3</f>
        <v>II/191 Vrčeň - opěrná zeď</v>
      </c>
      <c r="C3" s="100"/>
      <c r="D3" s="101"/>
    </row>
    <row r="4" spans="1:4" ht="15.75" x14ac:dyDescent="0.25">
      <c r="A4" s="1" t="s">
        <v>3</v>
      </c>
      <c r="B4" s="85" t="s">
        <v>40</v>
      </c>
      <c r="C4" s="86"/>
      <c r="D4" s="87"/>
    </row>
    <row r="5" spans="1:4" ht="15.75" customHeight="1" x14ac:dyDescent="0.25">
      <c r="A5" s="88" t="s">
        <v>0</v>
      </c>
      <c r="B5" s="89"/>
      <c r="C5" s="89"/>
      <c r="D5" s="90"/>
    </row>
    <row r="6" spans="1:4" ht="15.75" x14ac:dyDescent="0.25">
      <c r="A6" s="1" t="s">
        <v>4</v>
      </c>
      <c r="B6" s="85" t="s">
        <v>1</v>
      </c>
      <c r="C6" s="86"/>
      <c r="D6" s="87"/>
    </row>
    <row r="7" spans="1:4" ht="15.75" x14ac:dyDescent="0.25">
      <c r="A7" s="1" t="s">
        <v>5</v>
      </c>
      <c r="B7" s="85">
        <v>72053119</v>
      </c>
      <c r="C7" s="86"/>
      <c r="D7" s="87"/>
    </row>
    <row r="8" spans="1:4" ht="15.75" x14ac:dyDescent="0.25">
      <c r="A8" s="40"/>
      <c r="B8" s="41"/>
      <c r="C8" s="42" t="s">
        <v>7</v>
      </c>
      <c r="D8" s="43"/>
    </row>
    <row r="9" spans="1:4" ht="15.75" x14ac:dyDescent="0.25">
      <c r="A9" s="1" t="s">
        <v>4</v>
      </c>
      <c r="B9" s="91">
        <f>'[1]Krycí list'!B10</f>
        <v>0</v>
      </c>
      <c r="C9" s="92"/>
      <c r="D9" s="93"/>
    </row>
    <row r="10" spans="1:4" ht="15.75" x14ac:dyDescent="0.25">
      <c r="A10" s="1" t="s">
        <v>5</v>
      </c>
      <c r="B10" s="91">
        <f>'[1]Krycí list'!B12</f>
        <v>0</v>
      </c>
      <c r="C10" s="92"/>
      <c r="D10" s="93"/>
    </row>
    <row r="11" spans="1:4" ht="15.75" x14ac:dyDescent="0.25">
      <c r="A11" s="44"/>
      <c r="B11" s="45"/>
      <c r="C11" s="46"/>
      <c r="D11" s="47"/>
    </row>
    <row r="12" spans="1:4" ht="42" customHeight="1" x14ac:dyDescent="0.25">
      <c r="A12" s="94" t="s">
        <v>50</v>
      </c>
      <c r="B12" s="94"/>
      <c r="C12" s="94"/>
      <c r="D12" s="94"/>
    </row>
    <row r="13" spans="1:4" ht="50.25" customHeight="1" x14ac:dyDescent="0.25">
      <c r="A13" s="95" t="s">
        <v>51</v>
      </c>
      <c r="B13" s="95"/>
      <c r="C13" s="95"/>
      <c r="D13" s="95"/>
    </row>
    <row r="15" spans="1:4" ht="30" x14ac:dyDescent="0.25">
      <c r="A15" s="48" t="s">
        <v>52</v>
      </c>
      <c r="B15" s="48" t="s">
        <v>53</v>
      </c>
      <c r="C15" s="48" t="s">
        <v>54</v>
      </c>
      <c r="D15" s="48" t="s">
        <v>55</v>
      </c>
    </row>
    <row r="16" spans="1:4" ht="28.5" x14ac:dyDescent="0.25">
      <c r="A16" s="51" t="s">
        <v>59</v>
      </c>
      <c r="B16" s="52" t="s">
        <v>61</v>
      </c>
      <c r="C16" s="52" t="s">
        <v>60</v>
      </c>
      <c r="D16" s="53">
        <v>90</v>
      </c>
    </row>
    <row r="17" spans="1:4" x14ac:dyDescent="0.25">
      <c r="A17" s="49"/>
      <c r="B17" s="49"/>
      <c r="C17" s="49"/>
      <c r="D17" s="49"/>
    </row>
    <row r="18" spans="1:4" ht="99" customHeight="1" x14ac:dyDescent="0.25">
      <c r="A18" s="76" t="s">
        <v>58</v>
      </c>
      <c r="B18" s="76"/>
      <c r="C18" s="76"/>
      <c r="D18" s="76"/>
    </row>
    <row r="19" spans="1:4" ht="48" customHeight="1" x14ac:dyDescent="0.25">
      <c r="A19" s="76" t="s">
        <v>56</v>
      </c>
      <c r="B19" s="76"/>
      <c r="C19" s="76"/>
      <c r="D19" s="76"/>
    </row>
    <row r="20" spans="1:4" ht="60" customHeight="1" x14ac:dyDescent="0.25">
      <c r="A20" s="77" t="s">
        <v>57</v>
      </c>
      <c r="B20" s="78"/>
      <c r="C20" s="78"/>
      <c r="D20" s="78"/>
    </row>
    <row r="21" spans="1:4" x14ac:dyDescent="0.25">
      <c r="A21" s="39"/>
      <c r="B21" s="39"/>
      <c r="C21" s="39"/>
    </row>
    <row r="22" spans="1:4" ht="15.75" x14ac:dyDescent="0.25">
      <c r="A22" s="17" t="s">
        <v>21</v>
      </c>
      <c r="B22" s="79" t="str">
        <f>'[1]Krycí list'!$B$37</f>
        <v>DD.MM.RRRR</v>
      </c>
      <c r="C22" s="79"/>
      <c r="D22" s="79"/>
    </row>
    <row r="23" spans="1:4" ht="15.75" x14ac:dyDescent="0.25">
      <c r="A23" s="65" t="s">
        <v>22</v>
      </c>
      <c r="B23" s="80"/>
      <c r="C23" s="80"/>
      <c r="D23" s="80"/>
    </row>
    <row r="24" spans="1:4" ht="15.75" x14ac:dyDescent="0.25">
      <c r="A24" s="66"/>
      <c r="B24" s="81">
        <f>'[1]Krycí list'!$B$10</f>
        <v>0</v>
      </c>
      <c r="C24" s="81"/>
      <c r="D24" s="81"/>
    </row>
    <row r="25" spans="1:4" ht="15.75" x14ac:dyDescent="0.25">
      <c r="A25" s="67"/>
      <c r="B25" s="80">
        <f>'[1]Krycí list'!$B$14</f>
        <v>0</v>
      </c>
      <c r="C25" s="80"/>
      <c r="D25" s="80"/>
    </row>
  </sheetData>
  <mergeCells count="19">
    <mergeCell ref="A18:D18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3:D13"/>
    <mergeCell ref="A19:D19"/>
    <mergeCell ref="A20:D20"/>
    <mergeCell ref="B22:D22"/>
    <mergeCell ref="A23:A25"/>
    <mergeCell ref="B23:D23"/>
    <mergeCell ref="B24:D24"/>
    <mergeCell ref="B25:D2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Krycí list</vt:lpstr>
      <vt:lpstr>Poddodavatelé</vt:lpstr>
      <vt:lpstr>Způsobilost a kvalifikace</vt:lpstr>
      <vt:lpstr>ČP-individ. sankce</vt:lpstr>
      <vt:lpstr>Technická kvalifikace</vt:lpstr>
      <vt:lpstr>Odkup materiálu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2024-01-16T07:06:50Z</dcterms:modified>
</cp:coreProperties>
</file>