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PROVOZNÍ AKCE\Úprava nivelety a odvodnění vozovky III2264 v intravilánu obce Tis u Blatná\"/>
    </mc:Choice>
  </mc:AlternateContent>
  <bookViews>
    <workbookView xWindow="-15" yWindow="-15" windowWidth="19230" windowHeight="3990"/>
  </bookViews>
  <sheets>
    <sheet name="výkaz výměr" sheetId="2" r:id="rId1"/>
  </sheets>
  <definedNames>
    <definedName name="_xlnm.Print_Area" localSheetId="0">'výkaz výměr'!$A$1:$F$49</definedName>
  </definedNames>
  <calcPr calcId="162913"/>
</workbook>
</file>

<file path=xl/calcChain.xml><?xml version="1.0" encoding="utf-8"?>
<calcChain xmlns="http://schemas.openxmlformats.org/spreadsheetml/2006/main">
  <c r="E49" i="2" l="1"/>
  <c r="F46" i="2"/>
  <c r="F35" i="2"/>
  <c r="F28" i="2"/>
  <c r="F24" i="2"/>
  <c r="F20" i="2"/>
  <c r="F12" i="2"/>
  <c r="F48" i="2"/>
  <c r="F47" i="2"/>
  <c r="F44" i="2"/>
  <c r="F43" i="2"/>
  <c r="F42" i="2"/>
  <c r="F41" i="2"/>
  <c r="F40" i="2"/>
  <c r="F39" i="2"/>
  <c r="F38" i="2"/>
  <c r="F37" i="2"/>
  <c r="F36" i="2"/>
  <c r="F33" i="2"/>
  <c r="F32" i="2"/>
  <c r="F31" i="2"/>
  <c r="F30" i="2"/>
  <c r="F29" i="2"/>
  <c r="F26" i="2"/>
  <c r="F25" i="2"/>
  <c r="F22" i="2"/>
  <c r="F21" i="2"/>
  <c r="F18" i="2"/>
  <c r="F17" i="2"/>
  <c r="F16" i="2"/>
  <c r="F15" i="2"/>
  <c r="F14" i="2"/>
  <c r="F13" i="2"/>
  <c r="F7" i="2"/>
  <c r="F8" i="2"/>
  <c r="F9" i="2"/>
  <c r="F10" i="2"/>
  <c r="F5" i="2" s="1"/>
  <c r="F6" i="2"/>
</calcChain>
</file>

<file path=xl/sharedStrings.xml><?xml version="1.0" encoding="utf-8"?>
<sst xmlns="http://schemas.openxmlformats.org/spreadsheetml/2006/main" count="77" uniqueCount="41">
  <si>
    <t>MJ</t>
  </si>
  <si>
    <t>t</t>
  </si>
  <si>
    <t>Cena celkem bez DPH</t>
  </si>
  <si>
    <t>m2</t>
  </si>
  <si>
    <t>Úprava nivelety a odvodnění vozovky III/2264 v intravilánu obce Tis u Blatna</t>
  </si>
  <si>
    <t>P.č.</t>
  </si>
  <si>
    <t>Název položky</t>
  </si>
  <si>
    <t>Množství</t>
  </si>
  <si>
    <t>Cena / MJ</t>
  </si>
  <si>
    <t xml:space="preserve">Frézování </t>
  </si>
  <si>
    <t>Frézování živičného krytu tl 50 mm pruh š přes 0,5 do 1 m pl do 500 m2 bez překážek v trase</t>
  </si>
  <si>
    <t>Vodorovná doprava suti ze sypkých materiálů do 1 km</t>
  </si>
  <si>
    <t>Příplatek ZKD 1 km u vodorovné dopravy suti ze sypkých materiálů</t>
  </si>
  <si>
    <t>Nakládání suti na dopravní prostředky pro vodorovnou dopravu</t>
  </si>
  <si>
    <t>Poplatek za uložení stavebního odpadu na recyklační skládce (skládkovné) asfaltového bez obsahu dehtu zatříděného do Katalogu odpadů pod kódem 17 03 02</t>
  </si>
  <si>
    <t>Komunikace</t>
  </si>
  <si>
    <t>Asfaltový beton vrstva obrusná ACO 11 (ABS) tř. I tl 40 mm š do 3 m z nemodifikovaného asfaltu</t>
  </si>
  <si>
    <t>Asfaltový beton vrstva podkladní ACP 16 (obalované kamenivo OKS) tl 60 mm š do 3 m</t>
  </si>
  <si>
    <t>Asfaltový beton vrstva podkladní ACP 16 (obalované kamenivo OKS) tl 50 mm š do 1,5 m</t>
  </si>
  <si>
    <t>spojovací postřik</t>
  </si>
  <si>
    <t xml:space="preserve">Vyrovnání povrchu dosavadních krytů asfaltovým betonem ACO </t>
  </si>
  <si>
    <t>SJEZD 1</t>
  </si>
  <si>
    <t>SJEZD 2</t>
  </si>
  <si>
    <t>Zemní práce</t>
  </si>
  <si>
    <t>Čištění příkopů komunikací příkopovým rypadlem objem nánosu přes 0,15 do 0,3 m3/m</t>
  </si>
  <si>
    <t xml:space="preserve">m </t>
  </si>
  <si>
    <t>Vodorovné přemístění přes 9 000 do 10000 m výkopku/sypaniny z horniny třídy těžitelnosti I skupiny 1 až 3</t>
  </si>
  <si>
    <t>m3</t>
  </si>
  <si>
    <t>Příplatek k vodorovnému přemístění výkopku/sypaniny z horniny třídy těžitelnosti I skupiny 1 až 3 ZKD 1000 m přes 10000 m</t>
  </si>
  <si>
    <t>Nakládání výkopku z hornin třídy těžitelnosti I skupiny 1 až 3 do 100 m3</t>
  </si>
  <si>
    <t>Poplatek za uložení na skládce (skládkovné) zeminy a kamení kód odpadu 17 05 04</t>
  </si>
  <si>
    <t>Dláždění UV</t>
  </si>
  <si>
    <t>Odkopávky a prokopávky nezapažené v hornině třídy těžitelnosti I skupiny 3 objem do 20 m3 strojně</t>
  </si>
  <si>
    <t>Uložení sypaniny na skládky nebo meziskládky</t>
  </si>
  <si>
    <t>Úprava pláně v hornině třídy těžitelnosti I skupiny 1 až 3 se zhutněním strojně</t>
  </si>
  <si>
    <t>Podklad ze štěrkodrtě ŠD plochy do 100 m2 tl 70 mm</t>
  </si>
  <si>
    <t>Kladení dlažby z kostek drobných z kamene na MC tl 50 mmm</t>
  </si>
  <si>
    <t xml:space="preserve">Přesun hmot </t>
  </si>
  <si>
    <t>Přesun hmot pro pozemní komunikace s krytem z kamene, monolitickým betonovým nebo živičným</t>
  </si>
  <si>
    <t>Přesun hmot pro pozemní komunikace s krytem dlážděným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</si>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</sst>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Kč-405];[Red]&quot;-&quot;#,##0.00&quot; &quot;[$Kč-405]"/>
    <numFmt numFmtId="165" formatCode="#,##0.00\ &quot;Kč&quot;"/>
    <numFmt numFmtId="166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2060"/>
      <name val="Arial"/>
      <family val="2"/>
      <charset val="238"/>
    </font>
    <font>
      <i/>
      <sz val="9"/>
      <color rgb="FF0000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BDBDB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/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>
      <alignment horizontal="center"/>
    </xf>
    <xf numFmtId="0" fontId="11" fillId="0" borderId="0"/>
    <xf numFmtId="0" fontId="12" fillId="0" borderId="0"/>
    <xf numFmtId="0" fontId="13" fillId="0" borderId="0"/>
    <xf numFmtId="0" fontId="10" fillId="0" borderId="0">
      <alignment horizontal="center" textRotation="90"/>
    </xf>
    <xf numFmtId="0" fontId="14" fillId="0" borderId="0"/>
    <xf numFmtId="0" fontId="15" fillId="8" borderId="0"/>
    <xf numFmtId="0" fontId="16" fillId="8" borderId="1"/>
    <xf numFmtId="0" fontId="17" fillId="0" borderId="0"/>
    <xf numFmtId="164" fontId="17" fillId="0" borderId="0"/>
    <xf numFmtId="0" fontId="3" fillId="0" borderId="0"/>
    <xf numFmtId="0" fontId="3" fillId="0" borderId="0"/>
    <xf numFmtId="0" fontId="6" fillId="0" borderId="0"/>
  </cellStyleXfs>
  <cellXfs count="35">
    <xf numFmtId="0" fontId="0" fillId="0" borderId="0" xfId="0"/>
    <xf numFmtId="0" fontId="19" fillId="0" borderId="0" xfId="0" applyFont="1"/>
    <xf numFmtId="0" fontId="20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66" fontId="20" fillId="0" borderId="2" xfId="0" applyNumberFormat="1" applyFont="1" applyBorder="1" applyAlignment="1" applyProtection="1">
      <alignment vertical="center"/>
      <protection locked="0"/>
    </xf>
    <xf numFmtId="4" fontId="20" fillId="0" borderId="2" xfId="0" applyNumberFormat="1" applyFont="1" applyBorder="1" applyAlignment="1" applyProtection="1">
      <alignment vertical="center"/>
      <protection locked="0"/>
    </xf>
    <xf numFmtId="4" fontId="21" fillId="0" borderId="5" xfId="0" applyNumberFormat="1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4" fontId="20" fillId="0" borderId="6" xfId="0" applyNumberFormat="1" applyFont="1" applyBorder="1" applyAlignment="1" applyProtection="1">
      <alignment vertical="center"/>
      <protection locked="0"/>
    </xf>
    <xf numFmtId="4" fontId="20" fillId="0" borderId="3" xfId="0" applyNumberFormat="1" applyFont="1" applyBorder="1" applyAlignment="1" applyProtection="1">
      <alignment vertical="center"/>
      <protection locked="0"/>
    </xf>
    <xf numFmtId="4" fontId="20" fillId="0" borderId="5" xfId="0" applyNumberFormat="1" applyFont="1" applyBorder="1" applyAlignment="1" applyProtection="1">
      <alignment vertical="center"/>
      <protection locked="0"/>
    </xf>
    <xf numFmtId="166" fontId="22" fillId="0" borderId="2" xfId="0" applyNumberFormat="1" applyFont="1" applyBorder="1" applyAlignment="1" applyProtection="1">
      <alignment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4" fontId="24" fillId="0" borderId="5" xfId="0" applyNumberFormat="1" applyFont="1" applyBorder="1" applyAlignment="1" applyProtection="1">
      <alignment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4" fontId="20" fillId="0" borderId="8" xfId="0" applyNumberFormat="1" applyFont="1" applyBorder="1" applyAlignment="1" applyProtection="1">
      <alignment vertical="center"/>
      <protection locked="0"/>
    </xf>
    <xf numFmtId="49" fontId="25" fillId="9" borderId="9" xfId="0" applyNumberFormat="1" applyFont="1" applyFill="1" applyBorder="1" applyAlignment="1">
      <alignment vertical="center"/>
    </xf>
    <xf numFmtId="49" fontId="25" fillId="9" borderId="10" xfId="0" applyNumberFormat="1" applyFont="1" applyFill="1" applyBorder="1" applyAlignment="1">
      <alignment vertical="center"/>
    </xf>
    <xf numFmtId="0" fontId="27" fillId="9" borderId="9" xfId="0" applyFont="1" applyFill="1" applyBorder="1" applyAlignment="1">
      <alignment horizontal="center" vertical="center"/>
    </xf>
    <xf numFmtId="49" fontId="27" fillId="9" borderId="10" xfId="0" applyNumberFormat="1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0" borderId="0" xfId="0" applyFont="1"/>
    <xf numFmtId="0" fontId="27" fillId="9" borderId="12" xfId="0" applyFont="1" applyFill="1" applyBorder="1" applyAlignment="1">
      <alignment horizontal="center" vertical="center" wrapText="1"/>
    </xf>
    <xf numFmtId="165" fontId="26" fillId="9" borderId="10" xfId="0" applyNumberFormat="1" applyFont="1" applyFill="1" applyBorder="1" applyAlignment="1">
      <alignment horizontal="right" vertical="center"/>
    </xf>
    <xf numFmtId="165" fontId="26" fillId="9" borderId="12" xfId="0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25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(user)" xfId="13"/>
    <cellStyle name="Heading 1" xfId="14"/>
    <cellStyle name="Heading 2" xfId="15"/>
    <cellStyle name="Heading1" xfId="16"/>
    <cellStyle name="Hyperlink" xfId="17"/>
    <cellStyle name="Neutral" xfId="18"/>
    <cellStyle name="Normální" xfId="0" builtinId="0"/>
    <cellStyle name="normální 2" xfId="2"/>
    <cellStyle name="Normální 3" xfId="1"/>
    <cellStyle name="Normální 4" xfId="3"/>
    <cellStyle name="Note" xfId="19"/>
    <cellStyle name="Result" xfId="20"/>
    <cellStyle name="Result2" xfId="21"/>
    <cellStyle name="Status" xfId="22"/>
    <cellStyle name="Text" xfId="23"/>
    <cellStyle name="Warning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="130" zoomScaleNormal="100" zoomScaleSheetLayoutView="130" workbookViewId="0">
      <selection activeCell="F4" sqref="F4"/>
    </sheetView>
  </sheetViews>
  <sheetFormatPr defaultRowHeight="14.25" x14ac:dyDescent="0.2"/>
  <cols>
    <col min="1" max="1" width="4" style="1" customWidth="1"/>
    <col min="2" max="2" width="48.42578125" style="1" customWidth="1"/>
    <col min="3" max="3" width="5" style="1" customWidth="1"/>
    <col min="4" max="4" width="8.85546875" style="1" bestFit="1" customWidth="1"/>
    <col min="5" max="5" width="8.42578125" style="1" customWidth="1"/>
    <col min="6" max="6" width="12.28515625" style="1" customWidth="1"/>
    <col min="7" max="16384" width="9.140625" style="1"/>
  </cols>
  <sheetData>
    <row r="1" spans="1:6" ht="15" customHeight="1" x14ac:dyDescent="0.2">
      <c r="A1" s="32" t="s">
        <v>4</v>
      </c>
      <c r="B1" s="32"/>
      <c r="C1" s="32"/>
      <c r="D1" s="32"/>
      <c r="E1" s="32"/>
      <c r="F1" s="32"/>
    </row>
    <row r="2" spans="1:6" ht="15" customHeight="1" x14ac:dyDescent="0.2">
      <c r="A2" s="33"/>
      <c r="B2" s="33"/>
      <c r="C2" s="33"/>
      <c r="D2" s="33"/>
      <c r="E2" s="33"/>
      <c r="F2" s="33"/>
    </row>
    <row r="3" spans="1:6" ht="15.75" customHeight="1" thickBot="1" x14ac:dyDescent="0.25">
      <c r="A3" s="34"/>
      <c r="B3" s="34"/>
      <c r="C3" s="34"/>
      <c r="D3" s="34"/>
      <c r="E3" s="34"/>
      <c r="F3" s="34"/>
    </row>
    <row r="4" spans="1:6" s="28" customFormat="1" ht="24.75" thickBot="1" x14ac:dyDescent="0.25">
      <c r="A4" s="24" t="s">
        <v>5</v>
      </c>
      <c r="B4" s="25" t="s">
        <v>6</v>
      </c>
      <c r="C4" s="26" t="s">
        <v>0</v>
      </c>
      <c r="D4" s="26" t="s">
        <v>7</v>
      </c>
      <c r="E4" s="27" t="s">
        <v>8</v>
      </c>
      <c r="F4" s="29" t="s">
        <v>40</v>
      </c>
    </row>
    <row r="5" spans="1:6" x14ac:dyDescent="0.2">
      <c r="A5" s="2"/>
      <c r="B5" s="3" t="s">
        <v>9</v>
      </c>
      <c r="C5" s="4"/>
      <c r="D5" s="5"/>
      <c r="E5" s="6"/>
      <c r="F5" s="7">
        <f>SUM(F6:F10)</f>
        <v>0</v>
      </c>
    </row>
    <row r="6" spans="1:6" ht="24" x14ac:dyDescent="0.2">
      <c r="A6" s="2">
        <v>1</v>
      </c>
      <c r="B6" s="8" t="s">
        <v>10</v>
      </c>
      <c r="C6" s="4" t="s">
        <v>3</v>
      </c>
      <c r="D6" s="5">
        <v>240</v>
      </c>
      <c r="E6" s="6"/>
      <c r="F6" s="9">
        <f>E6*D6</f>
        <v>0</v>
      </c>
    </row>
    <row r="7" spans="1:6" x14ac:dyDescent="0.2">
      <c r="A7" s="2">
        <v>2</v>
      </c>
      <c r="B7" s="8" t="s">
        <v>11</v>
      </c>
      <c r="C7" s="4" t="s">
        <v>1</v>
      </c>
      <c r="D7" s="5">
        <v>30</v>
      </c>
      <c r="E7" s="10"/>
      <c r="F7" s="9">
        <f t="shared" ref="F7:F10" si="0">E7*D7</f>
        <v>0</v>
      </c>
    </row>
    <row r="8" spans="1:6" ht="24" x14ac:dyDescent="0.2">
      <c r="A8" s="2">
        <v>3</v>
      </c>
      <c r="B8" s="8" t="s">
        <v>12</v>
      </c>
      <c r="C8" s="4" t="s">
        <v>1</v>
      </c>
      <c r="D8" s="5">
        <v>1170</v>
      </c>
      <c r="E8" s="10"/>
      <c r="F8" s="9">
        <f t="shared" si="0"/>
        <v>0</v>
      </c>
    </row>
    <row r="9" spans="1:6" ht="24" x14ac:dyDescent="0.2">
      <c r="A9" s="2">
        <v>4</v>
      </c>
      <c r="B9" s="8" t="s">
        <v>13</v>
      </c>
      <c r="C9" s="4" t="s">
        <v>1</v>
      </c>
      <c r="D9" s="5">
        <v>30</v>
      </c>
      <c r="E9" s="6"/>
      <c r="F9" s="9">
        <f t="shared" si="0"/>
        <v>0</v>
      </c>
    </row>
    <row r="10" spans="1:6" ht="36" x14ac:dyDescent="0.2">
      <c r="A10" s="2">
        <v>5</v>
      </c>
      <c r="B10" s="8" t="s">
        <v>14</v>
      </c>
      <c r="C10" s="4" t="s">
        <v>1</v>
      </c>
      <c r="D10" s="5">
        <v>30</v>
      </c>
      <c r="E10" s="6"/>
      <c r="F10" s="9">
        <f t="shared" si="0"/>
        <v>0</v>
      </c>
    </row>
    <row r="11" spans="1:6" x14ac:dyDescent="0.2">
      <c r="A11" s="2"/>
      <c r="B11" s="8"/>
      <c r="C11" s="4"/>
      <c r="D11" s="5"/>
      <c r="E11" s="6"/>
      <c r="F11" s="11"/>
    </row>
    <row r="12" spans="1:6" x14ac:dyDescent="0.2">
      <c r="A12" s="2"/>
      <c r="B12" s="3" t="s">
        <v>15</v>
      </c>
      <c r="C12" s="4"/>
      <c r="D12" s="5"/>
      <c r="E12" s="6"/>
      <c r="F12" s="7">
        <f>SUM(F13:F18)</f>
        <v>0</v>
      </c>
    </row>
    <row r="13" spans="1:6" ht="24" x14ac:dyDescent="0.2">
      <c r="A13" s="2">
        <v>6</v>
      </c>
      <c r="B13" s="8" t="s">
        <v>16</v>
      </c>
      <c r="C13" s="4" t="s">
        <v>3</v>
      </c>
      <c r="D13" s="5">
        <v>342</v>
      </c>
      <c r="E13" s="6"/>
      <c r="F13" s="9">
        <f t="shared" ref="F13:F18" si="1">E13*D13</f>
        <v>0</v>
      </c>
    </row>
    <row r="14" spans="1:6" ht="24" x14ac:dyDescent="0.2">
      <c r="A14" s="2">
        <v>7</v>
      </c>
      <c r="B14" s="8" t="s">
        <v>17</v>
      </c>
      <c r="C14" s="4" t="s">
        <v>3</v>
      </c>
      <c r="D14" s="5">
        <v>183</v>
      </c>
      <c r="E14" s="6"/>
      <c r="F14" s="9">
        <f t="shared" si="1"/>
        <v>0</v>
      </c>
    </row>
    <row r="15" spans="1:6" ht="24" x14ac:dyDescent="0.2">
      <c r="A15" s="2">
        <v>8</v>
      </c>
      <c r="B15" s="8" t="s">
        <v>18</v>
      </c>
      <c r="C15" s="4" t="s">
        <v>3</v>
      </c>
      <c r="D15" s="5">
        <v>122</v>
      </c>
      <c r="E15" s="6"/>
      <c r="F15" s="9">
        <f t="shared" si="1"/>
        <v>0</v>
      </c>
    </row>
    <row r="16" spans="1:6" x14ac:dyDescent="0.2">
      <c r="A16" s="2">
        <v>9</v>
      </c>
      <c r="B16" s="8" t="s">
        <v>19</v>
      </c>
      <c r="C16" s="4" t="s">
        <v>3</v>
      </c>
      <c r="D16" s="5">
        <v>911</v>
      </c>
      <c r="E16" s="6"/>
      <c r="F16" s="9">
        <f t="shared" si="1"/>
        <v>0</v>
      </c>
    </row>
    <row r="17" spans="1:6" ht="24" x14ac:dyDescent="0.2">
      <c r="A17" s="2">
        <v>10</v>
      </c>
      <c r="B17" s="8" t="s">
        <v>16</v>
      </c>
      <c r="C17" s="4" t="s">
        <v>3</v>
      </c>
      <c r="D17" s="5">
        <v>570</v>
      </c>
      <c r="E17" s="6"/>
      <c r="F17" s="9">
        <f t="shared" si="1"/>
        <v>0</v>
      </c>
    </row>
    <row r="18" spans="1:6" ht="24" x14ac:dyDescent="0.2">
      <c r="A18" s="2">
        <v>11</v>
      </c>
      <c r="B18" s="8" t="s">
        <v>20</v>
      </c>
      <c r="C18" s="4" t="s">
        <v>1</v>
      </c>
      <c r="D18" s="5">
        <v>48</v>
      </c>
      <c r="E18" s="6"/>
      <c r="F18" s="9">
        <f t="shared" si="1"/>
        <v>0</v>
      </c>
    </row>
    <row r="19" spans="1:6" x14ac:dyDescent="0.2">
      <c r="A19" s="2"/>
      <c r="B19" s="8"/>
      <c r="C19" s="4"/>
      <c r="D19" s="5"/>
      <c r="E19" s="6"/>
      <c r="F19" s="11"/>
    </row>
    <row r="20" spans="1:6" x14ac:dyDescent="0.2">
      <c r="A20" s="2"/>
      <c r="B20" s="3" t="s">
        <v>21</v>
      </c>
      <c r="C20" s="4"/>
      <c r="D20" s="5"/>
      <c r="E20" s="6"/>
      <c r="F20" s="7">
        <f>SUM(F21:F22)</f>
        <v>0</v>
      </c>
    </row>
    <row r="21" spans="1:6" ht="24" x14ac:dyDescent="0.2">
      <c r="A21" s="2">
        <v>12</v>
      </c>
      <c r="B21" s="8" t="s">
        <v>16</v>
      </c>
      <c r="C21" s="4" t="s">
        <v>3</v>
      </c>
      <c r="D21" s="5">
        <v>48</v>
      </c>
      <c r="E21" s="6"/>
      <c r="F21" s="9">
        <f t="shared" ref="F21:F22" si="2">E21*D21</f>
        <v>0</v>
      </c>
    </row>
    <row r="22" spans="1:6" ht="24" x14ac:dyDescent="0.2">
      <c r="A22" s="2">
        <v>13</v>
      </c>
      <c r="B22" s="8" t="s">
        <v>17</v>
      </c>
      <c r="C22" s="4" t="s">
        <v>3</v>
      </c>
      <c r="D22" s="5">
        <v>48</v>
      </c>
      <c r="E22" s="6"/>
      <c r="F22" s="9">
        <f t="shared" si="2"/>
        <v>0</v>
      </c>
    </row>
    <row r="23" spans="1:6" x14ac:dyDescent="0.2">
      <c r="A23" s="2"/>
      <c r="B23" s="8"/>
      <c r="C23" s="4"/>
      <c r="D23" s="5"/>
      <c r="E23" s="6"/>
      <c r="F23" s="11"/>
    </row>
    <row r="24" spans="1:6" x14ac:dyDescent="0.2">
      <c r="A24" s="2"/>
      <c r="B24" s="3" t="s">
        <v>22</v>
      </c>
      <c r="C24" s="4"/>
      <c r="D24" s="5"/>
      <c r="E24" s="6"/>
      <c r="F24" s="7">
        <f>SUM(F25:F26)</f>
        <v>0</v>
      </c>
    </row>
    <row r="25" spans="1:6" ht="24" x14ac:dyDescent="0.2">
      <c r="A25" s="2">
        <v>14</v>
      </c>
      <c r="B25" s="8" t="s">
        <v>16</v>
      </c>
      <c r="C25" s="4" t="s">
        <v>3</v>
      </c>
      <c r="D25" s="5">
        <v>91</v>
      </c>
      <c r="E25" s="6"/>
      <c r="F25" s="9">
        <f t="shared" ref="F25:F26" si="3">E25*D25</f>
        <v>0</v>
      </c>
    </row>
    <row r="26" spans="1:6" ht="24" x14ac:dyDescent="0.2">
      <c r="A26" s="2">
        <v>15</v>
      </c>
      <c r="B26" s="8" t="s">
        <v>17</v>
      </c>
      <c r="C26" s="4" t="s">
        <v>3</v>
      </c>
      <c r="D26" s="5">
        <v>91</v>
      </c>
      <c r="E26" s="6"/>
      <c r="F26" s="9">
        <f t="shared" si="3"/>
        <v>0</v>
      </c>
    </row>
    <row r="27" spans="1:6" x14ac:dyDescent="0.2">
      <c r="A27" s="2"/>
      <c r="B27" s="8"/>
      <c r="C27" s="4"/>
      <c r="D27" s="5"/>
      <c r="E27" s="6"/>
      <c r="F27" s="11"/>
    </row>
    <row r="28" spans="1:6" x14ac:dyDescent="0.2">
      <c r="A28" s="2"/>
      <c r="B28" s="3" t="s">
        <v>23</v>
      </c>
      <c r="C28" s="4"/>
      <c r="D28" s="5"/>
      <c r="E28" s="6"/>
      <c r="F28" s="7">
        <f>SUM(F29:F33)</f>
        <v>0</v>
      </c>
    </row>
    <row r="29" spans="1:6" ht="24" x14ac:dyDescent="0.2">
      <c r="A29" s="2">
        <v>16</v>
      </c>
      <c r="B29" s="8" t="s">
        <v>24</v>
      </c>
      <c r="C29" s="4" t="s">
        <v>25</v>
      </c>
      <c r="D29" s="5">
        <v>90</v>
      </c>
      <c r="E29" s="6"/>
      <c r="F29" s="9">
        <f t="shared" ref="F29:F33" si="4">E29*D29</f>
        <v>0</v>
      </c>
    </row>
    <row r="30" spans="1:6" ht="24" x14ac:dyDescent="0.2">
      <c r="A30" s="2">
        <v>17</v>
      </c>
      <c r="B30" s="8" t="s">
        <v>26</v>
      </c>
      <c r="C30" s="4" t="s">
        <v>27</v>
      </c>
      <c r="D30" s="5">
        <v>27</v>
      </c>
      <c r="E30" s="6"/>
      <c r="F30" s="9">
        <f t="shared" si="4"/>
        <v>0</v>
      </c>
    </row>
    <row r="31" spans="1:6" ht="36" x14ac:dyDescent="0.2">
      <c r="A31" s="2">
        <v>18</v>
      </c>
      <c r="B31" s="8" t="s">
        <v>28</v>
      </c>
      <c r="C31" s="4" t="s">
        <v>27</v>
      </c>
      <c r="D31" s="5">
        <v>750</v>
      </c>
      <c r="E31" s="6"/>
      <c r="F31" s="9">
        <f t="shared" si="4"/>
        <v>0</v>
      </c>
    </row>
    <row r="32" spans="1:6" ht="24" x14ac:dyDescent="0.2">
      <c r="A32" s="2">
        <v>19</v>
      </c>
      <c r="B32" s="8" t="s">
        <v>29</v>
      </c>
      <c r="C32" s="4" t="s">
        <v>27</v>
      </c>
      <c r="D32" s="5">
        <v>27</v>
      </c>
      <c r="E32" s="6"/>
      <c r="F32" s="9">
        <f t="shared" si="4"/>
        <v>0</v>
      </c>
    </row>
    <row r="33" spans="1:6" ht="24" x14ac:dyDescent="0.2">
      <c r="A33" s="2">
        <v>20</v>
      </c>
      <c r="B33" s="8" t="s">
        <v>30</v>
      </c>
      <c r="C33" s="4" t="s">
        <v>1</v>
      </c>
      <c r="D33" s="5">
        <v>51.3</v>
      </c>
      <c r="E33" s="6"/>
      <c r="F33" s="9">
        <f t="shared" si="4"/>
        <v>0</v>
      </c>
    </row>
    <row r="34" spans="1:6" x14ac:dyDescent="0.2">
      <c r="A34" s="2"/>
      <c r="B34" s="8"/>
      <c r="C34" s="4"/>
      <c r="D34" s="12"/>
      <c r="E34" s="6"/>
      <c r="F34" s="11"/>
    </row>
    <row r="35" spans="1:6" x14ac:dyDescent="0.2">
      <c r="A35" s="2"/>
      <c r="B35" s="3" t="s">
        <v>31</v>
      </c>
      <c r="C35" s="4"/>
      <c r="D35" s="12"/>
      <c r="E35" s="6"/>
      <c r="F35" s="7">
        <f>SUM(F36:F44)</f>
        <v>0</v>
      </c>
    </row>
    <row r="36" spans="1:6" ht="24" x14ac:dyDescent="0.2">
      <c r="A36" s="2">
        <v>21</v>
      </c>
      <c r="B36" s="8" t="s">
        <v>32</v>
      </c>
      <c r="C36" s="4" t="s">
        <v>27</v>
      </c>
      <c r="D36" s="5">
        <v>1.3</v>
      </c>
      <c r="E36" s="6"/>
      <c r="F36" s="9">
        <f t="shared" ref="F36:F44" si="5">E36*D36</f>
        <v>0</v>
      </c>
    </row>
    <row r="37" spans="1:6" ht="24" x14ac:dyDescent="0.2">
      <c r="A37" s="2">
        <v>22</v>
      </c>
      <c r="B37" s="8" t="s">
        <v>26</v>
      </c>
      <c r="C37" s="4" t="s">
        <v>27</v>
      </c>
      <c r="D37" s="5">
        <v>1.3</v>
      </c>
      <c r="E37" s="6"/>
      <c r="F37" s="9">
        <f t="shared" si="5"/>
        <v>0</v>
      </c>
    </row>
    <row r="38" spans="1:6" ht="36" x14ac:dyDescent="0.2">
      <c r="A38" s="2">
        <v>23</v>
      </c>
      <c r="B38" s="8" t="s">
        <v>28</v>
      </c>
      <c r="C38" s="4" t="s">
        <v>27</v>
      </c>
      <c r="D38" s="5">
        <v>35</v>
      </c>
      <c r="E38" s="6"/>
      <c r="F38" s="9">
        <f t="shared" si="5"/>
        <v>0</v>
      </c>
    </row>
    <row r="39" spans="1:6" ht="24" x14ac:dyDescent="0.2">
      <c r="A39" s="2">
        <v>24</v>
      </c>
      <c r="B39" s="8" t="s">
        <v>29</v>
      </c>
      <c r="C39" s="4" t="s">
        <v>27</v>
      </c>
      <c r="D39" s="5">
        <v>1.3</v>
      </c>
      <c r="E39" s="6"/>
      <c r="F39" s="9">
        <f t="shared" si="5"/>
        <v>0</v>
      </c>
    </row>
    <row r="40" spans="1:6" ht="24" x14ac:dyDescent="0.2">
      <c r="A40" s="2">
        <v>25</v>
      </c>
      <c r="B40" s="8" t="s">
        <v>30</v>
      </c>
      <c r="C40" s="4" t="s">
        <v>1</v>
      </c>
      <c r="D40" s="5">
        <v>2.7</v>
      </c>
      <c r="E40" s="6"/>
      <c r="F40" s="9">
        <f t="shared" si="5"/>
        <v>0</v>
      </c>
    </row>
    <row r="41" spans="1:6" x14ac:dyDescent="0.2">
      <c r="A41" s="2">
        <v>26</v>
      </c>
      <c r="B41" s="8" t="s">
        <v>33</v>
      </c>
      <c r="C41" s="4" t="s">
        <v>27</v>
      </c>
      <c r="D41" s="5">
        <v>1.3</v>
      </c>
      <c r="E41" s="6"/>
      <c r="F41" s="9">
        <f t="shared" si="5"/>
        <v>0</v>
      </c>
    </row>
    <row r="42" spans="1:6" ht="24" x14ac:dyDescent="0.2">
      <c r="A42" s="2">
        <v>27</v>
      </c>
      <c r="B42" s="8" t="s">
        <v>34</v>
      </c>
      <c r="C42" s="4" t="s">
        <v>3</v>
      </c>
      <c r="D42" s="5">
        <v>5</v>
      </c>
      <c r="E42" s="6"/>
      <c r="F42" s="9">
        <f t="shared" si="5"/>
        <v>0</v>
      </c>
    </row>
    <row r="43" spans="1:6" x14ac:dyDescent="0.2">
      <c r="A43" s="2">
        <v>28</v>
      </c>
      <c r="B43" s="8" t="s">
        <v>35</v>
      </c>
      <c r="C43" s="4" t="s">
        <v>3</v>
      </c>
      <c r="D43" s="5">
        <v>5</v>
      </c>
      <c r="E43" s="6"/>
      <c r="F43" s="9">
        <f t="shared" si="5"/>
        <v>0</v>
      </c>
    </row>
    <row r="44" spans="1:6" ht="24" x14ac:dyDescent="0.2">
      <c r="A44" s="2">
        <v>29</v>
      </c>
      <c r="B44" s="8" t="s">
        <v>36</v>
      </c>
      <c r="C44" s="4" t="s">
        <v>3</v>
      </c>
      <c r="D44" s="5">
        <v>5</v>
      </c>
      <c r="E44" s="6"/>
      <c r="F44" s="9">
        <f t="shared" si="5"/>
        <v>0</v>
      </c>
    </row>
    <row r="45" spans="1:6" x14ac:dyDescent="0.2">
      <c r="A45" s="13"/>
      <c r="B45" s="14"/>
      <c r="C45" s="15"/>
      <c r="D45" s="5"/>
      <c r="E45" s="6"/>
      <c r="F45" s="16"/>
    </row>
    <row r="46" spans="1:6" x14ac:dyDescent="0.2">
      <c r="A46" s="2"/>
      <c r="B46" s="3" t="s">
        <v>37</v>
      </c>
      <c r="C46" s="4"/>
      <c r="D46" s="5"/>
      <c r="E46" s="6"/>
      <c r="F46" s="7">
        <f>SUM(F47:F48)</f>
        <v>0</v>
      </c>
    </row>
    <row r="47" spans="1:6" ht="24" x14ac:dyDescent="0.2">
      <c r="A47" s="17">
        <v>30</v>
      </c>
      <c r="B47" s="8" t="s">
        <v>38</v>
      </c>
      <c r="C47" s="18" t="s">
        <v>1</v>
      </c>
      <c r="D47" s="5">
        <v>32</v>
      </c>
      <c r="E47" s="6"/>
      <c r="F47" s="9">
        <f t="shared" ref="F47:F48" si="6">E47*D47</f>
        <v>0</v>
      </c>
    </row>
    <row r="48" spans="1:6" ht="15" thickBot="1" x14ac:dyDescent="0.25">
      <c r="A48" s="19">
        <v>31</v>
      </c>
      <c r="B48" s="8" t="s">
        <v>39</v>
      </c>
      <c r="C48" s="20" t="s">
        <v>1</v>
      </c>
      <c r="D48" s="5">
        <v>5</v>
      </c>
      <c r="E48" s="21"/>
      <c r="F48" s="9">
        <f t="shared" si="6"/>
        <v>0</v>
      </c>
    </row>
    <row r="49" spans="1:6" ht="15.75" thickBot="1" x14ac:dyDescent="0.25">
      <c r="A49" s="22" t="s">
        <v>2</v>
      </c>
      <c r="B49" s="23"/>
      <c r="C49" s="23"/>
      <c r="D49" s="23"/>
      <c r="E49" s="30">
        <f>SUM(F46,F35,F28,F24,F20,F12,F5)</f>
        <v>0</v>
      </c>
      <c r="F49" s="31"/>
    </row>
  </sheetData>
  <mergeCells count="2">
    <mergeCell ref="E49:F49"/>
    <mergeCell ref="A1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Kvardová Ludmila</cp:lastModifiedBy>
  <cp:lastPrinted>2020-05-20T12:24:13Z</cp:lastPrinted>
  <dcterms:created xsi:type="dcterms:W3CDTF">2011-02-14T05:56:22Z</dcterms:created>
  <dcterms:modified xsi:type="dcterms:W3CDTF">2023-06-20T07:19:18Z</dcterms:modified>
</cp:coreProperties>
</file>