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425" windowHeight="11565" activeTab="0"/>
  </bookViews>
  <sheets>
    <sheet name="List1" sheetId="1" r:id="rId1"/>
  </sheets>
  <definedNames>
    <definedName name="_xlnm.Print_Area" localSheetId="0">'List1'!$A$2:$G$51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<sst xmlns="http://schemas.openxmlformats.org/spreadsheetml/2006/main" count="84" uniqueCount="70">
  <si>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</si>
  <si>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</si>
  <si>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</si>
  <si>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</si>
  <si>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</si>
  <si>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</si>
  <si>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</si>
  <si>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</si>
  <si>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Celková nabídková cena v Kč bez DPH</t>
  </si>
  <si>
    <t>Celková nabídková cena v Kč včetně DPH</t>
  </si>
  <si>
    <t>V</t>
  </si>
  <si>
    <t>dne</t>
  </si>
  <si>
    <t>NÁZEV VEŘEJNÉ ZAKÁZKY</t>
  </si>
  <si>
    <t>NABÍDKOVÁ CENA</t>
  </si>
  <si>
    <t>DODAVATEL</t>
  </si>
  <si>
    <t>PROHLÁŠENÍ</t>
  </si>
  <si>
    <t>Email:</t>
  </si>
  <si>
    <t>Telefon: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</si>
  <si>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</si>
  <si>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</si>
  <si>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</si>
  <si>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Zadavatel:</t>
  </si>
  <si>
    <t>KRYCÍ LIST</t>
  </si>
  <si>
    <t>VZMR</t>
  </si>
  <si>
    <t>poptávkové</t>
  </si>
  <si>
    <t>- dodavatel a jeho případní poddodavatelé splňují podmínky právních předpisů a mezinárodních předpisů ohledně mezinárodních sankcí proti 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</si>
  <si>
    <t>dodávky</t>
  </si>
  <si>
    <t>- v mé organizaci ani jako poddodavatel prokazující kvalifikaci nepůsobí veřejný funkcionář podle § 4b zákona č. 159/2006 Sb., o střetu zájmů, v platném znění, který vlastní podíl představující alespoň 25 % účasti společníka v obchodní společnosti;</t>
  </si>
  <si>
    <t>- přijímám zadávací, technické, administrativní obchodní a platební podmínky;</t>
  </si>
  <si>
    <t>OSOBNÍ VÝTAH V DOMOVĚ PRO SENIORY PANENSKÁ, PANENSKÁ 2068, TACHOV</t>
  </si>
  <si>
    <t>Centrum sociálních služeb Tachov, příspěvková organizace</t>
  </si>
  <si>
    <t>Americká 242, 347 01 Tachov</t>
  </si>
  <si>
    <t>Bc. Lucie Báčová, ředitelka</t>
  </si>
  <si>
    <t>POLOŽKOVÉ CENY</t>
  </si>
  <si>
    <t>3. Oprava omítek ve výtahové šachtě z 5%</t>
  </si>
  <si>
    <t>4. Oprava stěn a betonové podlahy v prohlubni výtahové šachty</t>
  </si>
  <si>
    <t>6. Nátěr dna prohlubně včetně soklu výšky 200mm, olejům vzdorný nátěr</t>
  </si>
  <si>
    <t>7. Dozdění ostění a nadpraží stavebních otvorů šachetních dveří</t>
  </si>
  <si>
    <t>8. Omítky ostění a nadpraží stavebních otvorů šachetních dvěří</t>
  </si>
  <si>
    <t>9. Opravy omítek bývalé strojovny výtahu vč. výmalby stěn a stropu</t>
  </si>
  <si>
    <t>10. Výmalba výtahové šachty, bezprašný nátěr stěn</t>
  </si>
  <si>
    <t>11. Lokální opravy povrchů ostění a nadpraží na nástupišti po osazení šachetních dveří</t>
  </si>
  <si>
    <t>12. Lokální opravy podlah po osazení šachetních dveří</t>
  </si>
  <si>
    <t>13. Lešení prostorové, montáž, pronájem, demontáž, přesun hmot</t>
  </si>
  <si>
    <t>měrná jednotka</t>
  </si>
  <si>
    <t>počet měrných jednotek</t>
  </si>
  <si>
    <t>Popis položky</t>
  </si>
  <si>
    <t>kpl</t>
  </si>
  <si>
    <t>m2</t>
  </si>
  <si>
    <t>m3</t>
  </si>
  <si>
    <t>m</t>
  </si>
  <si>
    <t>t</t>
  </si>
  <si>
    <t>ses</t>
  </si>
  <si>
    <t xml:space="preserve">cena za počet měrných jednotek bez DPH </t>
  </si>
  <si>
    <t xml:space="preserve">Prohlašuji, že: </t>
  </si>
  <si>
    <t>Pokyny k vyplnění</t>
  </si>
  <si>
    <t>DPH (%)</t>
  </si>
  <si>
    <t>00377805</t>
  </si>
  <si>
    <t>Dodavatel vyplní pouze žlutě označené buňky, obsah a vzorce ostatních buňek nesmí upravovat.</t>
  </si>
  <si>
    <t>NABÍZENÁ DÉLKA ZÁRUKY</t>
  </si>
  <si>
    <t>5. Dobetonování vyrovnání dna prohlubně betonem CP37 + KARI síť pol. 4/100/100</t>
  </si>
  <si>
    <t>15. Dodávka a montáž přenosného hasicího přístroje</t>
  </si>
  <si>
    <t>16. Zařízení staveniště, úklid</t>
  </si>
  <si>
    <r>
      <t>Délka záruky</t>
    </r>
    <r>
      <rPr>
        <sz val="11"/>
        <color rgb="FFFF0000"/>
        <rFont val="Calibri"/>
        <family val="2"/>
        <scheme val="minor"/>
      </rPr>
      <t xml:space="preserve"> (minimálně 24 měsíců)</t>
    </r>
  </si>
  <si>
    <t>1. Demontáž (odvoz) stávající výtahové technologie včetně ekologické likvidace</t>
  </si>
  <si>
    <t>2. Dodávka (doprava, vykládka) a montáž nové výtahové technologie včetně instalace (odborné zapojení, seřízení), proškolení</t>
  </si>
  <si>
    <t>17. Zpracování dokumentace k výměně, montáži a instalaci výtahové technologie</t>
  </si>
  <si>
    <t xml:space="preserve">14. Naložení, odvoz a ekologická likvidace suti </t>
  </si>
  <si>
    <t>Příloha č. 1 Výzvy - Krycí list</t>
  </si>
  <si>
    <t>cena za měrnou jednotku        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</si>
</sst>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9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164" fontId="0" fillId="0" borderId="2" xfId="20" applyNumberFormat="1" applyFont="1" applyBorder="1" applyAlignment="1">
      <alignment horizontal="center" vertical="center" shrinkToFit="1"/>
    </xf>
    <xf numFmtId="7" fontId="0" fillId="3" borderId="2" xfId="20" applyNumberFormat="1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8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49" fontId="0" fillId="0" borderId="8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9" xfId="0" applyNumberFormat="1" applyBorder="1" applyAlignment="1">
      <alignment horizontal="left" vertical="center" wrapText="1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vertical="center" wrapText="1"/>
    </xf>
    <xf numFmtId="0" fontId="0" fillId="4" borderId="19" xfId="0" applyFont="1" applyFill="1" applyBorder="1" applyAlignment="1">
      <alignment vertical="center" wrapText="1"/>
    </xf>
    <xf numFmtId="49" fontId="0" fillId="0" borderId="8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7" fontId="0" fillId="4" borderId="14" xfId="0" applyNumberFormat="1" applyFont="1" applyFill="1" applyBorder="1" applyAlignment="1">
      <alignment horizontal="center" vertical="center" wrapText="1"/>
    </xf>
    <xf numFmtId="7" fontId="0" fillId="4" borderId="13" xfId="0" applyNumberFormat="1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6" borderId="1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3" borderId="12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2" borderId="11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7" fontId="0" fillId="0" borderId="14" xfId="20" applyNumberFormat="1" applyFont="1" applyFill="1" applyBorder="1" applyAlignment="1">
      <alignment horizontal="center" vertical="center"/>
    </xf>
    <xf numFmtId="7" fontId="0" fillId="0" borderId="12" xfId="20" applyNumberFormat="1" applyFont="1" applyFill="1" applyBorder="1" applyAlignment="1">
      <alignment horizontal="center" vertical="center"/>
    </xf>
    <xf numFmtId="7" fontId="0" fillId="0" borderId="13" xfId="20" applyNumberFormat="1" applyFont="1" applyFill="1" applyBorder="1" applyAlignment="1">
      <alignment horizontal="center" vertical="center"/>
    </xf>
    <xf numFmtId="0" fontId="0" fillId="2" borderId="19" xfId="0" applyFill="1" applyBorder="1" applyAlignment="1">
      <alignment horizontal="left" vertical="center"/>
    </xf>
    <xf numFmtId="0" fontId="0" fillId="4" borderId="11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3" borderId="14" xfId="20" applyNumberFormat="1" applyFont="1" applyFill="1" applyBorder="1" applyAlignment="1">
      <alignment horizontal="center" vertical="center"/>
    </xf>
    <xf numFmtId="0" fontId="0" fillId="3" borderId="12" xfId="0" applyNumberFormat="1" applyFill="1" applyBorder="1" applyAlignment="1">
      <alignment horizontal="center" vertical="center"/>
    </xf>
    <xf numFmtId="0" fontId="0" fillId="3" borderId="13" xfId="0" applyNumberForma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zoomScale="110" zoomScaleNormal="110" workbookViewId="0" topLeftCell="A22">
      <selection activeCell="J27" sqref="J27"/>
    </sheetView>
  </sheetViews>
  <sheetFormatPr defaultColWidth="9.140625" defaultRowHeight="15"/>
  <cols>
    <col min="1" max="1" width="18.00390625" style="0" customWidth="1"/>
    <col min="2" max="2" width="20.8515625" style="0" customWidth="1"/>
    <col min="3" max="3" width="11.421875" style="0" customWidth="1"/>
    <col min="4" max="4" width="10.57421875" style="0" customWidth="1"/>
    <col min="5" max="5" width="14.7109375" style="0" customWidth="1"/>
    <col min="6" max="6" width="9.140625" style="0" customWidth="1"/>
    <col min="7" max="7" width="18.140625" style="0" customWidth="1"/>
  </cols>
  <sheetData>
    <row r="1" spans="1:7" ht="15.75" thickBot="1">
      <c r="A1" s="21" t="s">
        <v>68</v>
      </c>
      <c r="B1" s="21"/>
      <c r="C1" s="21"/>
      <c r="D1" s="21"/>
      <c r="E1" s="21"/>
      <c r="F1" s="21"/>
      <c r="G1" s="21"/>
    </row>
    <row r="2" spans="1:7" ht="28.5" customHeight="1">
      <c r="A2" s="69" t="s">
        <v>22</v>
      </c>
      <c r="B2" s="70"/>
      <c r="C2" s="70"/>
      <c r="D2" s="70"/>
      <c r="E2" s="70"/>
      <c r="F2" s="71"/>
      <c r="G2" s="72"/>
    </row>
    <row r="3" spans="1:7" ht="27.75" customHeight="1">
      <c r="A3" s="73" t="s">
        <v>12</v>
      </c>
      <c r="B3" s="74"/>
      <c r="C3" s="74"/>
      <c r="D3" s="74"/>
      <c r="E3" s="74"/>
      <c r="F3" s="75"/>
      <c r="G3" s="76"/>
    </row>
    <row r="4" spans="1:7" ht="30.95" customHeight="1">
      <c r="A4" s="83" t="s">
        <v>29</v>
      </c>
      <c r="B4" s="84"/>
      <c r="C4" s="84"/>
      <c r="D4" s="84"/>
      <c r="E4" s="84"/>
      <c r="F4" s="85"/>
      <c r="G4" s="86"/>
    </row>
    <row r="5" spans="1:7" ht="15">
      <c r="A5" s="2" t="s">
        <v>21</v>
      </c>
      <c r="B5" s="80" t="s">
        <v>30</v>
      </c>
      <c r="C5" s="80"/>
      <c r="D5" s="80"/>
      <c r="E5" s="80"/>
      <c r="F5" s="81"/>
      <c r="G5" s="82"/>
    </row>
    <row r="6" spans="1:7" ht="15">
      <c r="A6" s="1" t="s">
        <v>0</v>
      </c>
      <c r="B6" s="77" t="s">
        <v>31</v>
      </c>
      <c r="C6" s="77"/>
      <c r="D6" s="77"/>
      <c r="E6" s="87" t="s">
        <v>1</v>
      </c>
      <c r="F6" s="88"/>
      <c r="G6" s="15" t="s">
        <v>57</v>
      </c>
    </row>
    <row r="7" spans="1:7" ht="15">
      <c r="A7" s="1" t="s">
        <v>2</v>
      </c>
      <c r="B7" s="77" t="s">
        <v>32</v>
      </c>
      <c r="C7" s="77"/>
      <c r="D7" s="77"/>
      <c r="E7" s="77"/>
      <c r="F7" s="78"/>
      <c r="G7" s="79"/>
    </row>
    <row r="8" spans="1:7" ht="15">
      <c r="A8" s="1" t="s">
        <v>3</v>
      </c>
      <c r="B8" s="3" t="s">
        <v>26</v>
      </c>
      <c r="C8" s="14" t="s">
        <v>4</v>
      </c>
      <c r="D8" s="4" t="s">
        <v>23</v>
      </c>
      <c r="E8" s="87" t="s">
        <v>5</v>
      </c>
      <c r="F8" s="88"/>
      <c r="G8" s="5" t="s">
        <v>24</v>
      </c>
    </row>
    <row r="9" spans="1:7" ht="18.75" customHeight="1">
      <c r="A9" s="40" t="s">
        <v>14</v>
      </c>
      <c r="B9" s="41"/>
      <c r="C9" s="41"/>
      <c r="D9" s="41"/>
      <c r="E9" s="41"/>
      <c r="F9" s="42"/>
      <c r="G9" s="43"/>
    </row>
    <row r="10" spans="1:7" ht="37.5" customHeight="1">
      <c r="A10" s="2" t="s">
        <v>6</v>
      </c>
      <c r="B10" s="28"/>
      <c r="C10" s="28"/>
      <c r="D10" s="28"/>
      <c r="E10" s="28"/>
      <c r="F10" s="29"/>
      <c r="G10" s="30"/>
    </row>
    <row r="11" spans="1:7" ht="21.75" customHeight="1">
      <c r="A11" s="1" t="s">
        <v>0</v>
      </c>
      <c r="B11" s="28"/>
      <c r="C11" s="28"/>
      <c r="D11" s="28"/>
      <c r="E11" s="87" t="s">
        <v>1</v>
      </c>
      <c r="F11" s="88"/>
      <c r="G11" s="7"/>
    </row>
    <row r="12" spans="1:7" ht="21" customHeight="1">
      <c r="A12" s="1" t="s">
        <v>2</v>
      </c>
      <c r="B12" s="28"/>
      <c r="C12" s="28"/>
      <c r="D12" s="28"/>
      <c r="E12" s="28"/>
      <c r="F12" s="29"/>
      <c r="G12" s="30"/>
    </row>
    <row r="13" spans="1:7" ht="18.75" customHeight="1">
      <c r="A13" s="1" t="s">
        <v>7</v>
      </c>
      <c r="B13" s="28"/>
      <c r="C13" s="28"/>
      <c r="D13" s="28"/>
      <c r="E13" s="28"/>
      <c r="F13" s="29"/>
      <c r="G13" s="30"/>
    </row>
    <row r="14" spans="1:7" ht="20.25" customHeight="1">
      <c r="A14" s="1" t="s">
        <v>16</v>
      </c>
      <c r="B14" s="28"/>
      <c r="C14" s="28"/>
      <c r="D14" s="14" t="s">
        <v>17</v>
      </c>
      <c r="E14" s="28"/>
      <c r="F14" s="29"/>
      <c r="G14" s="30"/>
    </row>
    <row r="15" spans="1:7" ht="17.25" customHeight="1">
      <c r="A15" s="49" t="s">
        <v>55</v>
      </c>
      <c r="B15" s="50"/>
      <c r="C15" s="50"/>
      <c r="D15" s="50"/>
      <c r="E15" s="50"/>
      <c r="F15" s="50"/>
      <c r="G15" s="51"/>
    </row>
    <row r="16" spans="1:7" ht="15">
      <c r="A16" s="52" t="s">
        <v>58</v>
      </c>
      <c r="B16" s="53"/>
      <c r="C16" s="53"/>
      <c r="D16" s="53"/>
      <c r="E16" s="53"/>
      <c r="F16" s="53"/>
      <c r="G16" s="54"/>
    </row>
    <row r="17" spans="1:7" ht="15">
      <c r="A17" s="55"/>
      <c r="B17" s="56"/>
      <c r="C17" s="56"/>
      <c r="D17" s="56"/>
      <c r="E17" s="56"/>
      <c r="F17" s="56"/>
      <c r="G17" s="57"/>
    </row>
    <row r="18" spans="1:7" ht="20.25" customHeight="1">
      <c r="A18" s="22" t="s">
        <v>13</v>
      </c>
      <c r="B18" s="23"/>
      <c r="C18" s="23"/>
      <c r="D18" s="23"/>
      <c r="E18" s="23"/>
      <c r="F18" s="23"/>
      <c r="G18" s="24"/>
    </row>
    <row r="19" spans="1:7" ht="21.75" customHeight="1">
      <c r="A19" s="67" t="s">
        <v>8</v>
      </c>
      <c r="B19" s="92"/>
      <c r="C19" s="89">
        <f>F26+F27+F28+F29+F30+F31+F32+F33+F34+F35+F36+F37+F38+F39+F40+F41+F42</f>
        <v>0</v>
      </c>
      <c r="D19" s="90"/>
      <c r="E19" s="90"/>
      <c r="F19" s="90"/>
      <c r="G19" s="91"/>
    </row>
    <row r="20" spans="1:7" ht="21.75" customHeight="1">
      <c r="A20" s="67" t="s">
        <v>56</v>
      </c>
      <c r="B20" s="68"/>
      <c r="C20" s="95">
        <v>21</v>
      </c>
      <c r="D20" s="96"/>
      <c r="E20" s="96"/>
      <c r="F20" s="96"/>
      <c r="G20" s="97"/>
    </row>
    <row r="21" spans="1:7" ht="21.75" customHeight="1">
      <c r="A21" s="67" t="s">
        <v>9</v>
      </c>
      <c r="B21" s="92"/>
      <c r="C21" s="89">
        <f>C19*(1+C20/100)</f>
        <v>0</v>
      </c>
      <c r="D21" s="90"/>
      <c r="E21" s="90"/>
      <c r="F21" s="90"/>
      <c r="G21" s="91"/>
    </row>
    <row r="22" spans="1:7" ht="18.75" customHeight="1">
      <c r="A22" s="22" t="s">
        <v>59</v>
      </c>
      <c r="B22" s="23"/>
      <c r="C22" s="23"/>
      <c r="D22" s="23"/>
      <c r="E22" s="23"/>
      <c r="F22" s="23"/>
      <c r="G22" s="24"/>
    </row>
    <row r="23" spans="1:7" ht="22.5" customHeight="1">
      <c r="A23" s="62" t="s">
        <v>63</v>
      </c>
      <c r="B23" s="63"/>
      <c r="C23" s="64"/>
      <c r="D23" s="65"/>
      <c r="E23" s="65"/>
      <c r="F23" s="65"/>
      <c r="G23" s="66"/>
    </row>
    <row r="24" spans="1:7" ht="22.5" customHeight="1">
      <c r="A24" s="40" t="s">
        <v>33</v>
      </c>
      <c r="B24" s="41"/>
      <c r="C24" s="41"/>
      <c r="D24" s="41"/>
      <c r="E24" s="41"/>
      <c r="F24" s="42"/>
      <c r="G24" s="43"/>
    </row>
    <row r="25" spans="1:7" ht="78" customHeight="1">
      <c r="A25" s="93" t="s">
        <v>46</v>
      </c>
      <c r="B25" s="94"/>
      <c r="C25" s="8" t="s">
        <v>44</v>
      </c>
      <c r="D25" s="8" t="s">
        <v>45</v>
      </c>
      <c r="E25" s="8" t="s">
        <v>69</v>
      </c>
      <c r="F25" s="60" t="s">
        <v>53</v>
      </c>
      <c r="G25" s="98"/>
    </row>
    <row r="26" spans="1:7" ht="30" customHeight="1">
      <c r="A26" s="44" t="s">
        <v>64</v>
      </c>
      <c r="B26" s="45"/>
      <c r="C26" s="10" t="s">
        <v>47</v>
      </c>
      <c r="D26" s="12">
        <v>1</v>
      </c>
      <c r="E26" s="13"/>
      <c r="F26" s="58">
        <f>D26*E26</f>
        <v>0</v>
      </c>
      <c r="G26" s="61"/>
    </row>
    <row r="27" spans="1:7" ht="45" customHeight="1">
      <c r="A27" s="44" t="s">
        <v>65</v>
      </c>
      <c r="B27" s="45"/>
      <c r="C27" s="10" t="s">
        <v>47</v>
      </c>
      <c r="D27" s="12">
        <v>1</v>
      </c>
      <c r="E27" s="13"/>
      <c r="F27" s="58">
        <f aca="true" t="shared" si="0" ref="F27:F42">D27*E27</f>
        <v>0</v>
      </c>
      <c r="G27" s="59"/>
    </row>
    <row r="28" spans="1:7" ht="30" customHeight="1">
      <c r="A28" s="44" t="s">
        <v>34</v>
      </c>
      <c r="B28" s="45"/>
      <c r="C28" s="10" t="s">
        <v>48</v>
      </c>
      <c r="D28" s="12">
        <v>97.1</v>
      </c>
      <c r="E28" s="13"/>
      <c r="F28" s="58">
        <f t="shared" si="0"/>
        <v>0</v>
      </c>
      <c r="G28" s="59"/>
    </row>
    <row r="29" spans="1:7" ht="30" customHeight="1">
      <c r="A29" s="44" t="s">
        <v>35</v>
      </c>
      <c r="B29" s="45"/>
      <c r="C29" s="11" t="s">
        <v>48</v>
      </c>
      <c r="D29" s="12">
        <v>15.05</v>
      </c>
      <c r="E29" s="13"/>
      <c r="F29" s="58">
        <f t="shared" si="0"/>
        <v>0</v>
      </c>
      <c r="G29" s="59"/>
    </row>
    <row r="30" spans="1:7" ht="30" customHeight="1">
      <c r="A30" s="44" t="s">
        <v>60</v>
      </c>
      <c r="B30" s="45"/>
      <c r="C30" s="11" t="s">
        <v>49</v>
      </c>
      <c r="D30" s="12">
        <v>0.28</v>
      </c>
      <c r="E30" s="13"/>
      <c r="F30" s="58">
        <f t="shared" si="0"/>
        <v>0</v>
      </c>
      <c r="G30" s="59"/>
    </row>
    <row r="31" spans="1:7" ht="30" customHeight="1">
      <c r="A31" s="44" t="s">
        <v>36</v>
      </c>
      <c r="B31" s="45"/>
      <c r="C31" s="11" t="s">
        <v>48</v>
      </c>
      <c r="D31" s="12">
        <v>15.05</v>
      </c>
      <c r="E31" s="13"/>
      <c r="F31" s="58">
        <f t="shared" si="0"/>
        <v>0</v>
      </c>
      <c r="G31" s="59"/>
    </row>
    <row r="32" spans="1:7" ht="30" customHeight="1">
      <c r="A32" s="44" t="s">
        <v>37</v>
      </c>
      <c r="B32" s="45"/>
      <c r="C32" s="11" t="s">
        <v>47</v>
      </c>
      <c r="D32" s="12">
        <v>3</v>
      </c>
      <c r="E32" s="13"/>
      <c r="F32" s="58">
        <f t="shared" si="0"/>
        <v>0</v>
      </c>
      <c r="G32" s="59"/>
    </row>
    <row r="33" spans="1:7" ht="30" customHeight="1">
      <c r="A33" s="44" t="s">
        <v>38</v>
      </c>
      <c r="B33" s="45"/>
      <c r="C33" s="11" t="s">
        <v>47</v>
      </c>
      <c r="D33" s="12">
        <v>3</v>
      </c>
      <c r="E33" s="13"/>
      <c r="F33" s="58">
        <f t="shared" si="0"/>
        <v>0</v>
      </c>
      <c r="G33" s="59"/>
    </row>
    <row r="34" spans="1:7" ht="30" customHeight="1">
      <c r="A34" s="44" t="s">
        <v>39</v>
      </c>
      <c r="B34" s="45"/>
      <c r="C34" s="11" t="s">
        <v>47</v>
      </c>
      <c r="D34" s="12">
        <v>1</v>
      </c>
      <c r="E34" s="13"/>
      <c r="F34" s="58">
        <f t="shared" si="0"/>
        <v>0</v>
      </c>
      <c r="G34" s="59"/>
    </row>
    <row r="35" spans="1:7" ht="30" customHeight="1">
      <c r="A35" s="44" t="s">
        <v>40</v>
      </c>
      <c r="B35" s="45"/>
      <c r="C35" s="11" t="s">
        <v>48</v>
      </c>
      <c r="D35" s="12">
        <v>97.1</v>
      </c>
      <c r="E35" s="13"/>
      <c r="F35" s="58">
        <f>D35*E35</f>
        <v>0</v>
      </c>
      <c r="G35" s="59"/>
    </row>
    <row r="36" spans="1:7" ht="30" customHeight="1">
      <c r="A36" s="44" t="s">
        <v>41</v>
      </c>
      <c r="B36" s="45"/>
      <c r="C36" s="11" t="s">
        <v>47</v>
      </c>
      <c r="D36" s="12">
        <v>3</v>
      </c>
      <c r="E36" s="13"/>
      <c r="F36" s="58">
        <f t="shared" si="0"/>
        <v>0</v>
      </c>
      <c r="G36" s="59"/>
    </row>
    <row r="37" spans="1:7" ht="30" customHeight="1">
      <c r="A37" s="44" t="s">
        <v>42</v>
      </c>
      <c r="B37" s="45"/>
      <c r="C37" s="11" t="s">
        <v>47</v>
      </c>
      <c r="D37" s="12">
        <v>3</v>
      </c>
      <c r="E37" s="13"/>
      <c r="F37" s="58">
        <f t="shared" si="0"/>
        <v>0</v>
      </c>
      <c r="G37" s="59"/>
    </row>
    <row r="38" spans="1:7" ht="30" customHeight="1">
      <c r="A38" s="44" t="s">
        <v>43</v>
      </c>
      <c r="B38" s="45"/>
      <c r="C38" s="9" t="s">
        <v>50</v>
      </c>
      <c r="D38" s="12">
        <v>11.2</v>
      </c>
      <c r="E38" s="13"/>
      <c r="F38" s="58">
        <f t="shared" si="0"/>
        <v>0</v>
      </c>
      <c r="G38" s="59"/>
    </row>
    <row r="39" spans="1:7" ht="30" customHeight="1">
      <c r="A39" s="44" t="s">
        <v>67</v>
      </c>
      <c r="B39" s="45"/>
      <c r="C39" s="9" t="s">
        <v>51</v>
      </c>
      <c r="D39" s="12">
        <v>0.25</v>
      </c>
      <c r="E39" s="13"/>
      <c r="F39" s="58">
        <f t="shared" si="0"/>
        <v>0</v>
      </c>
      <c r="G39" s="59"/>
    </row>
    <row r="40" spans="1:7" ht="30" customHeight="1">
      <c r="A40" s="44" t="s">
        <v>61</v>
      </c>
      <c r="B40" s="45"/>
      <c r="C40" s="9" t="s">
        <v>52</v>
      </c>
      <c r="D40" s="12">
        <v>1</v>
      </c>
      <c r="E40" s="13"/>
      <c r="F40" s="58">
        <f t="shared" si="0"/>
        <v>0</v>
      </c>
      <c r="G40" s="59"/>
    </row>
    <row r="41" spans="1:7" ht="30" customHeight="1">
      <c r="A41" s="44" t="s">
        <v>62</v>
      </c>
      <c r="B41" s="45"/>
      <c r="C41" s="9" t="s">
        <v>47</v>
      </c>
      <c r="D41" s="12">
        <v>1</v>
      </c>
      <c r="E41" s="13"/>
      <c r="F41" s="58">
        <f t="shared" si="0"/>
        <v>0</v>
      </c>
      <c r="G41" s="59"/>
    </row>
    <row r="42" spans="1:7" ht="30" customHeight="1">
      <c r="A42" s="44" t="s">
        <v>66</v>
      </c>
      <c r="B42" s="45"/>
      <c r="C42" s="9" t="s">
        <v>47</v>
      </c>
      <c r="D42" s="12">
        <v>1</v>
      </c>
      <c r="E42" s="13"/>
      <c r="F42" s="58">
        <f t="shared" si="0"/>
        <v>0</v>
      </c>
      <c r="G42" s="59"/>
    </row>
    <row r="43" spans="1:7" ht="24" customHeight="1">
      <c r="A43" s="31" t="s">
        <v>15</v>
      </c>
      <c r="B43" s="32"/>
      <c r="C43" s="32"/>
      <c r="D43" s="32"/>
      <c r="E43" s="32"/>
      <c r="F43" s="33"/>
      <c r="G43" s="34"/>
    </row>
    <row r="44" spans="1:7" ht="23.25" customHeight="1">
      <c r="A44" s="25" t="s">
        <v>54</v>
      </c>
      <c r="B44" s="26"/>
      <c r="C44" s="26"/>
      <c r="D44" s="26"/>
      <c r="E44" s="26"/>
      <c r="F44" s="26"/>
      <c r="G44" s="27"/>
    </row>
    <row r="45" spans="1:7" ht="24.75" customHeight="1">
      <c r="A45" s="46" t="s">
        <v>18</v>
      </c>
      <c r="B45" s="47"/>
      <c r="C45" s="47"/>
      <c r="D45" s="47"/>
      <c r="E45" s="47"/>
      <c r="F45" s="47"/>
      <c r="G45" s="48"/>
    </row>
    <row r="46" spans="1:7" ht="27" customHeight="1">
      <c r="A46" s="35" t="s">
        <v>19</v>
      </c>
      <c r="B46" s="36"/>
      <c r="C46" s="36"/>
      <c r="D46" s="36"/>
      <c r="E46" s="36"/>
      <c r="F46" s="36"/>
      <c r="G46" s="37"/>
    </row>
    <row r="47" spans="1:7" ht="31.5" customHeight="1">
      <c r="A47" s="35" t="s">
        <v>20</v>
      </c>
      <c r="B47" s="36"/>
      <c r="C47" s="36"/>
      <c r="D47" s="36"/>
      <c r="E47" s="36"/>
      <c r="F47" s="36"/>
      <c r="G47" s="37"/>
    </row>
    <row r="48" spans="1:7" ht="31.5" customHeight="1">
      <c r="A48" s="18" t="s">
        <v>28</v>
      </c>
      <c r="B48" s="19"/>
      <c r="C48" s="19"/>
      <c r="D48" s="19"/>
      <c r="E48" s="19"/>
      <c r="F48" s="19"/>
      <c r="G48" s="20"/>
    </row>
    <row r="49" spans="1:7" ht="45.75" customHeight="1">
      <c r="A49" s="35" t="s">
        <v>27</v>
      </c>
      <c r="B49" s="36"/>
      <c r="C49" s="36"/>
      <c r="D49" s="36"/>
      <c r="E49" s="36"/>
      <c r="F49" s="36"/>
      <c r="G49" s="37"/>
    </row>
    <row r="50" spans="1:7" ht="121.5" customHeight="1">
      <c r="A50" s="18" t="s">
        <v>25</v>
      </c>
      <c r="B50" s="19"/>
      <c r="C50" s="19"/>
      <c r="D50" s="19"/>
      <c r="E50" s="19"/>
      <c r="F50" s="19"/>
      <c r="G50" s="20"/>
    </row>
    <row r="51" spans="1:7" ht="39" customHeight="1" thickBot="1">
      <c r="A51" s="6" t="s">
        <v>10</v>
      </c>
      <c r="B51" s="16"/>
      <c r="C51" s="16"/>
      <c r="D51" s="38" t="s">
        <v>11</v>
      </c>
      <c r="E51" s="39"/>
      <c r="F51" s="16"/>
      <c r="G51" s="17"/>
    </row>
  </sheetData>
  <mergeCells count="77">
    <mergeCell ref="F41:G41"/>
    <mergeCell ref="F42:G42"/>
    <mergeCell ref="C21:G21"/>
    <mergeCell ref="A21:B21"/>
    <mergeCell ref="C19:G19"/>
    <mergeCell ref="A19:B19"/>
    <mergeCell ref="F36:G36"/>
    <mergeCell ref="F37:G37"/>
    <mergeCell ref="F38:G38"/>
    <mergeCell ref="F39:G39"/>
    <mergeCell ref="F40:G40"/>
    <mergeCell ref="A41:B41"/>
    <mergeCell ref="A42:B42"/>
    <mergeCell ref="A25:B25"/>
    <mergeCell ref="F28:G28"/>
    <mergeCell ref="A37:B37"/>
    <mergeCell ref="C20:G20"/>
    <mergeCell ref="A22:G22"/>
    <mergeCell ref="A38:B38"/>
    <mergeCell ref="F29:G29"/>
    <mergeCell ref="F30:G30"/>
    <mergeCell ref="F31:G31"/>
    <mergeCell ref="F32:G32"/>
    <mergeCell ref="F33:G33"/>
    <mergeCell ref="A32:B32"/>
    <mergeCell ref="A33:B33"/>
    <mergeCell ref="A34:B34"/>
    <mergeCell ref="A35:B35"/>
    <mergeCell ref="A2:G2"/>
    <mergeCell ref="A3:G3"/>
    <mergeCell ref="B6:D6"/>
    <mergeCell ref="B11:D11"/>
    <mergeCell ref="B7:G7"/>
    <mergeCell ref="A9:G9"/>
    <mergeCell ref="B5:G5"/>
    <mergeCell ref="B10:G10"/>
    <mergeCell ref="A4:G4"/>
    <mergeCell ref="E6:F6"/>
    <mergeCell ref="E11:F11"/>
    <mergeCell ref="E8:F8"/>
    <mergeCell ref="A40:B40"/>
    <mergeCell ref="A45:G45"/>
    <mergeCell ref="A46:G46"/>
    <mergeCell ref="B13:G13"/>
    <mergeCell ref="B12:G12"/>
    <mergeCell ref="A15:G15"/>
    <mergeCell ref="A16:G17"/>
    <mergeCell ref="F34:G34"/>
    <mergeCell ref="F35:G35"/>
    <mergeCell ref="A36:B36"/>
    <mergeCell ref="F25:G25"/>
    <mergeCell ref="F26:G26"/>
    <mergeCell ref="F27:G27"/>
    <mergeCell ref="A23:B23"/>
    <mergeCell ref="C23:G23"/>
    <mergeCell ref="A20:B20"/>
    <mergeCell ref="A27:B27"/>
    <mergeCell ref="A28:B28"/>
    <mergeCell ref="A29:B29"/>
    <mergeCell ref="A30:B30"/>
    <mergeCell ref="A31:B31"/>
    <mergeCell ref="F51:G51"/>
    <mergeCell ref="A48:G48"/>
    <mergeCell ref="A1:G1"/>
    <mergeCell ref="B51:C51"/>
    <mergeCell ref="A18:G18"/>
    <mergeCell ref="A44:G44"/>
    <mergeCell ref="B14:C14"/>
    <mergeCell ref="E14:G14"/>
    <mergeCell ref="A43:G43"/>
    <mergeCell ref="A47:G47"/>
    <mergeCell ref="A49:G49"/>
    <mergeCell ref="D51:E51"/>
    <mergeCell ref="A50:G50"/>
    <mergeCell ref="A24:G24"/>
    <mergeCell ref="A26:B26"/>
    <mergeCell ref="A39:B39"/>
  </mergeCells>
  <printOptions/>
  <pageMargins left="0.25" right="0.25" top="0.75" bottom="0.75" header="0.3" footer="0.3"/>
  <pageSetup horizontalDpi="600" verticalDpi="600" orientation="portrait" paperSize="9" r:id="rId1"/>
  <ignoredErrors>
    <ignoredError sqref="G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Lucie Křenová</cp:lastModifiedBy>
  <cp:lastPrinted>2020-12-17T06:36:01Z</cp:lastPrinted>
  <dcterms:created xsi:type="dcterms:W3CDTF">2020-05-29T09:51:51Z</dcterms:created>
  <dcterms:modified xsi:type="dcterms:W3CDTF">2023-03-16T08:05:40Z</dcterms:modified>
  <cp:category/>
  <cp:version/>
  <cp:contentType/>
  <cp:contentStatus/>
</cp:coreProperties>
</file>