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15" activeTab="0"/>
  </bookViews>
  <sheets>
    <sheet name="příloha 7" sheetId="3" r:id="rId1"/>
  </sheets>
  <definedNames>
    <definedName name="_xlnm.Print_Area" localSheetId="0">'příloha 7'!$A$1:$G$32</definedName>
    <definedName name="_xlnm.Print_Titles" localSheetId="0">'příloha 7'!$4:$4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<sst xmlns="http://schemas.openxmlformats.org/spreadsheetml/2006/main" count="64" uniqueCount="51">
  <si>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pol.</t>
  </si>
  <si>
    <t>Název dílčí činnosti</t>
  </si>
  <si>
    <t>Diagnostický průzkum</t>
  </si>
  <si>
    <t>Měření hloubky karbonatace</t>
  </si>
  <si>
    <t>Pojízdná laboratoř</t>
  </si>
  <si>
    <t>Korozní posudek předpínací výztuže v kanálku s fotodokumentací, korozním specialistou, v destruktivní sondě + stav injektážní malty</t>
  </si>
  <si>
    <t>Zpracování výstupů</t>
  </si>
  <si>
    <t>Vyhodnocení průzkumu, zákres do výkresů (schéma poškození, průsaků atd.), stanovení příčin závad včetně všech závad z prohlídky</t>
  </si>
  <si>
    <t>Vypracování protokolu o provedeném průzkumu</t>
  </si>
  <si>
    <t>Reprografie</t>
  </si>
  <si>
    <t>Měření tl. krycí bet. vrstvy a ověření polohy polohy předpínací výztuže NK</t>
  </si>
  <si>
    <t>Ověření stavu předpínací výztuže NK - měření průměru a velikosti oslabení profilu a porovnání s dokumentací</t>
  </si>
  <si>
    <t>Výpočet zatížitelnosti</t>
  </si>
  <si>
    <t>Statika</t>
  </si>
  <si>
    <t>Návrh doporučení pro příští průzkumy, opravy, projekty, aj., sestavení Plánu správy a sledování mostu</t>
  </si>
  <si>
    <t>A</t>
  </si>
  <si>
    <t>C</t>
  </si>
  <si>
    <t>Příprava průzkumu - shromáždění a analýza dostupné dokumentace, prohlídek, průzkumů, dle velikosti mostu zpracování plánu průzkumu aj.</t>
  </si>
  <si>
    <t>Odběr vývrtů DN100, délka do 500 mm vč.odborné reprofilace otvoru pro vyjmutí vzorku sanačními originálními hmotami dle TP a TL výrobce hmoty</t>
  </si>
  <si>
    <t>Prohlídka dutin předpjatých nosníků včetně vrtaného prostupu pro snímací zařízení</t>
  </si>
  <si>
    <t>Odběr vývrtů DN150, délka do 200 mm vč.odborné reprofilace otvoru pro vyjmutí vzorku sanačními originálními hmotami dle TP a TL výrobce hmoty</t>
  </si>
  <si>
    <t>Laboratorní zkouška objemové hmotnosti, nasákavosti a pevnosti betonu v tlaku na odebraných vývrtech DN100 včetně popisu vývrtů</t>
  </si>
  <si>
    <t>Laboratorní zkouška odolnosti betonu vůči vlivu prostředí na odebraných vývrtech DN150 včetně popisu vývrtů</t>
  </si>
  <si>
    <t>B</t>
  </si>
  <si>
    <t>Protokol návrhu rozsahu diagnostického průzkumu předpínací výztuže v rámci MPM</t>
  </si>
  <si>
    <t>návrh četnosti četnost jednotek [počet zk.m.]</t>
  </si>
  <si>
    <t>nosná konstrukce</t>
  </si>
  <si>
    <t>spodní stavba</t>
  </si>
  <si>
    <t>Ostatní komentář a požadavky:</t>
  </si>
  <si>
    <t>jednotka</t>
  </si>
  <si>
    <t>hod</t>
  </si>
  <si>
    <t>ks</t>
  </si>
  <si>
    <t>sada</t>
  </si>
  <si>
    <t>zk.m.</t>
  </si>
  <si>
    <t>km</t>
  </si>
  <si>
    <t>den</t>
  </si>
  <si>
    <t>Technické zpřístupnění pro prohlídku a provedení zkoušek a měření (žebřík, lešení, mobilní plošina, mostní prohlížečka) *</t>
  </si>
  <si>
    <t>*</t>
  </si>
  <si>
    <t>cena za jednotku [Kč]</t>
  </si>
  <si>
    <t>Celkem [Kč]</t>
  </si>
  <si>
    <t>vzorek</t>
  </si>
  <si>
    <t>paré</t>
  </si>
  <si>
    <t>celková cena [Kč]</t>
  </si>
  <si>
    <t>DPH 21% [Kč]</t>
  </si>
  <si>
    <t>celková cena včetně DPH [Kč]</t>
  </si>
  <si>
    <t>S ohledem k terénu pod mostem je možné využít pro provedení průzkumu lešení.</t>
  </si>
  <si>
    <t>Ověření přítomnosti chloridových iontů v betonu (3 vzorky z jednoho místa v hl. 0-20, 20-40 a 40-60 mm)
Ověření přítomnosti chloridových inotů v injektážní maltě (6 vzorků)</t>
  </si>
  <si>
    <t>most ev.č. 231-004, Kaceřov</t>
  </si>
  <si>
    <t>Ověření stavu betonářské výztuže SS či NK - měření průměru a velikosti oslabení profilu a porovnání s dokumentací</t>
  </si>
  <si>
    <t>Návrhu rozsahu diagnostického průzkumu včetně ověření stávajícího stavu předpínací výztuže</t>
  </si>
  <si>
    <t xml:space="preserve">Korozní potenciálová mapa předpínací výztuže podle ASTM C 876-09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</si>
</sst>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7" fillId="2" borderId="1" xfId="0" applyFont="1" applyFill="1" applyBorder="1"/>
    <xf numFmtId="0" fontId="2" fillId="2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2" fillId="0" borderId="7" xfId="0" applyFont="1" applyBorder="1"/>
    <xf numFmtId="0" fontId="2" fillId="0" borderId="8" xfId="0" applyFont="1" applyBorder="1"/>
    <xf numFmtId="0" fontId="7" fillId="0" borderId="9" xfId="0" applyFont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7" fillId="2" borderId="13" xfId="0" applyFont="1" applyFill="1" applyBorder="1"/>
    <xf numFmtId="3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9" xfId="0" applyFont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tabSelected="1" zoomScale="75" zoomScaleNormal="75" workbookViewId="0" topLeftCell="A4">
      <selection activeCell="A30" sqref="A30:F30"/>
    </sheetView>
  </sheetViews>
  <sheetFormatPr defaultColWidth="9.140625" defaultRowHeight="15"/>
  <cols>
    <col min="1" max="1" width="4.7109375" style="3" customWidth="1"/>
    <col min="2" max="2" width="70.7109375" style="3" customWidth="1"/>
    <col min="3" max="3" width="10.00390625" style="3" customWidth="1"/>
    <col min="4" max="6" width="17.7109375" style="3" customWidth="1"/>
    <col min="7" max="7" width="30.7109375" style="4" customWidth="1"/>
    <col min="8" max="8" width="10.00390625" style="2" customWidth="1"/>
    <col min="9" max="9" width="8.57421875" style="2" bestFit="1" customWidth="1"/>
    <col min="10" max="10" width="8.00390625" style="2" bestFit="1" customWidth="1"/>
    <col min="11" max="11" width="5.7109375" style="2" customWidth="1"/>
    <col min="12" max="12" width="9.140625" style="2" customWidth="1"/>
    <col min="13" max="13" width="9.140625" style="3" customWidth="1"/>
    <col min="14" max="14" width="4.140625" style="3" customWidth="1"/>
    <col min="15" max="16" width="9.140625" style="3" customWidth="1"/>
    <col min="17" max="17" width="3.7109375" style="3" customWidth="1"/>
    <col min="18" max="19" width="9.140625" style="3" customWidth="1"/>
    <col min="20" max="20" width="3.7109375" style="3" customWidth="1"/>
    <col min="21" max="22" width="9.140625" style="3" customWidth="1"/>
    <col min="23" max="23" width="3.57421875" style="3" customWidth="1"/>
    <col min="24" max="25" width="9.140625" style="3" customWidth="1"/>
    <col min="26" max="26" width="3.00390625" style="3" customWidth="1"/>
    <col min="27" max="28" width="9.140625" style="3" customWidth="1"/>
    <col min="29" max="29" width="4.00390625" style="3" customWidth="1"/>
    <col min="30" max="16384" width="9.140625" style="3" customWidth="1"/>
  </cols>
  <sheetData>
    <row r="1" ht="26.25">
      <c r="A1" s="13" t="s">
        <v>47</v>
      </c>
    </row>
    <row r="2" spans="1:7" ht="39.95" customHeight="1" thickBot="1">
      <c r="A2" s="55" t="s">
        <v>49</v>
      </c>
      <c r="B2" s="56"/>
      <c r="C2" s="56"/>
      <c r="D2" s="56"/>
      <c r="E2" s="56"/>
      <c r="F2" s="56"/>
      <c r="G2" s="56"/>
    </row>
    <row r="3" spans="1:40" ht="36.75" customHeight="1" thickBot="1">
      <c r="A3" s="52" t="s">
        <v>24</v>
      </c>
      <c r="B3" s="53"/>
      <c r="C3" s="53"/>
      <c r="D3" s="53"/>
      <c r="E3" s="53"/>
      <c r="F3" s="53"/>
      <c r="G3" s="5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93" customHeight="1" thickBot="1">
      <c r="A4" s="32" t="s">
        <v>0</v>
      </c>
      <c r="B4" s="14" t="s">
        <v>1</v>
      </c>
      <c r="C4" s="33" t="s">
        <v>29</v>
      </c>
      <c r="D4" s="14" t="s">
        <v>25</v>
      </c>
      <c r="E4" s="14" t="s">
        <v>25</v>
      </c>
      <c r="F4" s="14" t="s">
        <v>38</v>
      </c>
      <c r="G4" s="37" t="s">
        <v>39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>
      <c r="A5" s="20" t="s">
        <v>15</v>
      </c>
      <c r="B5" s="7" t="s">
        <v>2</v>
      </c>
      <c r="C5" s="7"/>
      <c r="D5" s="10" t="s">
        <v>26</v>
      </c>
      <c r="E5" s="15" t="s">
        <v>27</v>
      </c>
      <c r="F5" s="34"/>
      <c r="G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30" customHeight="1">
      <c r="A6" s="38">
        <v>1</v>
      </c>
      <c r="B6" s="21" t="s">
        <v>17</v>
      </c>
      <c r="C6" s="41" t="s">
        <v>30</v>
      </c>
      <c r="D6" s="27">
        <v>10</v>
      </c>
      <c r="E6" s="8"/>
      <c r="F6" s="27"/>
      <c r="G6" s="30">
        <f>+F6*(D6+E6)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30" customHeight="1">
      <c r="A7" s="38">
        <f>1+A6</f>
        <v>2</v>
      </c>
      <c r="B7" s="21" t="s">
        <v>18</v>
      </c>
      <c r="C7" s="41" t="s">
        <v>31</v>
      </c>
      <c r="D7" s="27">
        <v>2</v>
      </c>
      <c r="E7" s="31">
        <v>2</v>
      </c>
      <c r="F7" s="27"/>
      <c r="G7" s="30">
        <f aca="true" t="shared" si="0" ref="G7:G27">+F7*(D7+E7)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0" customHeight="1">
      <c r="A8" s="38">
        <f aca="true" t="shared" si="1" ref="A8:A20">1+A7</f>
        <v>3</v>
      </c>
      <c r="B8" s="21" t="s">
        <v>21</v>
      </c>
      <c r="C8" s="41" t="s">
        <v>32</v>
      </c>
      <c r="D8" s="27">
        <v>2</v>
      </c>
      <c r="E8" s="31">
        <v>2</v>
      </c>
      <c r="F8" s="27"/>
      <c r="G8" s="30">
        <f t="shared" si="0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0" customHeight="1">
      <c r="A9" s="38">
        <f t="shared" si="1"/>
        <v>4</v>
      </c>
      <c r="B9" s="21" t="s">
        <v>20</v>
      </c>
      <c r="C9" s="41" t="s">
        <v>31</v>
      </c>
      <c r="D9" s="27">
        <v>2</v>
      </c>
      <c r="E9" s="31">
        <v>2</v>
      </c>
      <c r="F9" s="27"/>
      <c r="G9" s="30">
        <f t="shared" si="0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30" customHeight="1">
      <c r="A10" s="38">
        <f t="shared" si="1"/>
        <v>5</v>
      </c>
      <c r="B10" s="21" t="s">
        <v>22</v>
      </c>
      <c r="C10" s="41" t="s">
        <v>32</v>
      </c>
      <c r="D10" s="27">
        <v>2</v>
      </c>
      <c r="E10" s="31">
        <v>2</v>
      </c>
      <c r="F10" s="27"/>
      <c r="G10" s="30">
        <f t="shared" si="0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45" customHeight="1">
      <c r="A11" s="38">
        <f t="shared" si="1"/>
        <v>6</v>
      </c>
      <c r="B11" s="21" t="s">
        <v>46</v>
      </c>
      <c r="C11" s="41" t="s">
        <v>40</v>
      </c>
      <c r="D11" s="27">
        <v>24</v>
      </c>
      <c r="E11" s="31">
        <v>12</v>
      </c>
      <c r="F11" s="27"/>
      <c r="G11" s="30">
        <f t="shared" si="0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>
      <c r="A12" s="38">
        <f t="shared" si="1"/>
        <v>7</v>
      </c>
      <c r="B12" s="22" t="s">
        <v>3</v>
      </c>
      <c r="C12" s="42" t="s">
        <v>33</v>
      </c>
      <c r="D12" s="27">
        <v>4</v>
      </c>
      <c r="E12" s="31">
        <v>4</v>
      </c>
      <c r="F12" s="27"/>
      <c r="G12" s="30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0" customHeight="1">
      <c r="A13" s="38">
        <f t="shared" si="1"/>
        <v>8</v>
      </c>
      <c r="B13" s="22" t="s">
        <v>50</v>
      </c>
      <c r="C13" s="42" t="s">
        <v>30</v>
      </c>
      <c r="D13" s="27">
        <v>30</v>
      </c>
      <c r="E13" s="31"/>
      <c r="F13" s="27"/>
      <c r="G13" s="30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0" customHeight="1">
      <c r="A14" s="38">
        <f t="shared" si="1"/>
        <v>9</v>
      </c>
      <c r="B14" s="22" t="s">
        <v>48</v>
      </c>
      <c r="C14" s="42" t="s">
        <v>33</v>
      </c>
      <c r="D14" s="27"/>
      <c r="E14" s="31">
        <v>4</v>
      </c>
      <c r="F14" s="27"/>
      <c r="G14" s="30">
        <f t="shared" si="0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0" customHeight="1">
      <c r="A15" s="38">
        <f t="shared" si="1"/>
        <v>10</v>
      </c>
      <c r="B15" s="22" t="s">
        <v>11</v>
      </c>
      <c r="C15" s="42" t="s">
        <v>33</v>
      </c>
      <c r="D15" s="27">
        <v>15</v>
      </c>
      <c r="E15" s="31"/>
      <c r="F15" s="27"/>
      <c r="G15" s="30">
        <f t="shared" si="0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30" customHeight="1">
      <c r="A16" s="38">
        <f t="shared" si="1"/>
        <v>11</v>
      </c>
      <c r="B16" s="22" t="s">
        <v>10</v>
      </c>
      <c r="C16" s="42" t="s">
        <v>33</v>
      </c>
      <c r="D16" s="27">
        <v>19</v>
      </c>
      <c r="E16" s="31"/>
      <c r="F16" s="27"/>
      <c r="G16" s="30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0" customHeight="1">
      <c r="A17" s="38">
        <f t="shared" si="1"/>
        <v>12</v>
      </c>
      <c r="B17" s="21" t="s">
        <v>19</v>
      </c>
      <c r="C17" s="41" t="s">
        <v>33</v>
      </c>
      <c r="D17" s="27">
        <v>9</v>
      </c>
      <c r="E17" s="31"/>
      <c r="F17" s="27"/>
      <c r="G17" s="30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30" customHeight="1">
      <c r="A18" s="38">
        <f t="shared" si="1"/>
        <v>13</v>
      </c>
      <c r="B18" s="21" t="s">
        <v>4</v>
      </c>
      <c r="C18" s="41" t="s">
        <v>34</v>
      </c>
      <c r="D18" s="63">
        <v>200</v>
      </c>
      <c r="E18" s="64"/>
      <c r="F18" s="35"/>
      <c r="G18" s="30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s="5" customFormat="1" ht="30" customHeight="1">
      <c r="A19" s="38">
        <f t="shared" si="1"/>
        <v>14</v>
      </c>
      <c r="B19" s="21" t="s">
        <v>36</v>
      </c>
      <c r="C19" s="41" t="s">
        <v>35</v>
      </c>
      <c r="D19" s="63">
        <v>2</v>
      </c>
      <c r="E19" s="64"/>
      <c r="F19" s="35"/>
      <c r="G19" s="30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0" customHeight="1">
      <c r="A20" s="38">
        <f t="shared" si="1"/>
        <v>15</v>
      </c>
      <c r="B20" s="22" t="s">
        <v>5</v>
      </c>
      <c r="C20" s="42" t="s">
        <v>31</v>
      </c>
      <c r="D20" s="27">
        <v>4</v>
      </c>
      <c r="E20" s="31"/>
      <c r="F20" s="35"/>
      <c r="G20" s="30">
        <f t="shared" si="0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2" customFormat="1" ht="15" customHeight="1">
      <c r="A21" s="39" t="s">
        <v>23</v>
      </c>
      <c r="B21" s="9" t="s">
        <v>6</v>
      </c>
      <c r="C21" s="43"/>
      <c r="D21" s="28"/>
      <c r="E21" s="6"/>
      <c r="F21" s="36"/>
      <c r="G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2" customFormat="1" ht="30" customHeight="1">
      <c r="A22" s="38">
        <f>1+A20</f>
        <v>16</v>
      </c>
      <c r="B22" s="23" t="s">
        <v>7</v>
      </c>
      <c r="C22" s="44" t="s">
        <v>30</v>
      </c>
      <c r="D22" s="27">
        <v>20</v>
      </c>
      <c r="E22" s="31">
        <v>10</v>
      </c>
      <c r="F22" s="35"/>
      <c r="G22" s="30">
        <f t="shared" si="0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2" customFormat="1" ht="30" customHeight="1">
      <c r="A23" s="38">
        <f aca="true" t="shared" si="2" ref="A23:A25">1+A22</f>
        <v>17</v>
      </c>
      <c r="B23" s="23" t="s">
        <v>14</v>
      </c>
      <c r="C23" s="44" t="s">
        <v>30</v>
      </c>
      <c r="D23" s="27">
        <v>10</v>
      </c>
      <c r="E23" s="31">
        <v>5</v>
      </c>
      <c r="F23" s="35"/>
      <c r="G23" s="30">
        <f t="shared" si="0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2" customFormat="1" ht="30" customHeight="1">
      <c r="A24" s="38">
        <f t="shared" si="2"/>
        <v>18</v>
      </c>
      <c r="B24" s="24" t="s">
        <v>8</v>
      </c>
      <c r="C24" s="45" t="s">
        <v>30</v>
      </c>
      <c r="D24" s="63">
        <v>30</v>
      </c>
      <c r="E24" s="64"/>
      <c r="F24" s="35"/>
      <c r="G24" s="30">
        <f t="shared" si="0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2" customFormat="1" ht="30" customHeight="1">
      <c r="A25" s="38">
        <f t="shared" si="2"/>
        <v>19</v>
      </c>
      <c r="B25" s="25" t="s">
        <v>9</v>
      </c>
      <c r="C25" s="46" t="s">
        <v>41</v>
      </c>
      <c r="D25" s="63">
        <v>3</v>
      </c>
      <c r="E25" s="64"/>
      <c r="F25" s="35"/>
      <c r="G25" s="30">
        <f t="shared" si="0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2" customFormat="1" ht="15" customHeight="1">
      <c r="A26" s="39" t="s">
        <v>16</v>
      </c>
      <c r="B26" s="9" t="s">
        <v>13</v>
      </c>
      <c r="C26" s="43"/>
      <c r="D26" s="28"/>
      <c r="E26" s="6"/>
      <c r="F26" s="36"/>
      <c r="G26" s="1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2" customFormat="1" ht="30" customHeight="1" thickBot="1">
      <c r="A27" s="40">
        <f>1+A25</f>
        <v>20</v>
      </c>
      <c r="B27" s="26" t="s">
        <v>12</v>
      </c>
      <c r="C27" s="47" t="s">
        <v>30</v>
      </c>
      <c r="D27" s="29">
        <v>40</v>
      </c>
      <c r="E27" s="16"/>
      <c r="F27" s="49"/>
      <c r="G27" s="30">
        <f t="shared" si="0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2" customFormat="1" ht="30" customHeight="1" thickBot="1">
      <c r="A28" s="60" t="s">
        <v>42</v>
      </c>
      <c r="B28" s="61"/>
      <c r="C28" s="61"/>
      <c r="D28" s="61"/>
      <c r="E28" s="61"/>
      <c r="F28" s="62"/>
      <c r="G28" s="48">
        <f>SUM(G5:G27)</f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2" customFormat="1" ht="30" customHeight="1" thickBot="1">
      <c r="A29" s="60" t="s">
        <v>43</v>
      </c>
      <c r="B29" s="61"/>
      <c r="C29" s="61"/>
      <c r="D29" s="61"/>
      <c r="E29" s="61"/>
      <c r="F29" s="62"/>
      <c r="G29" s="48">
        <f>+G28*0.21</f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2" customFormat="1" ht="30" customHeight="1" thickBot="1">
      <c r="A30" s="60" t="s">
        <v>44</v>
      </c>
      <c r="B30" s="61"/>
      <c r="C30" s="61"/>
      <c r="D30" s="61"/>
      <c r="E30" s="61"/>
      <c r="F30" s="62"/>
      <c r="G30" s="48">
        <f>+G28+G29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7" ht="25.5" customHeight="1">
      <c r="A31" s="19" t="s">
        <v>28</v>
      </c>
      <c r="B31" s="50"/>
      <c r="C31" s="17"/>
      <c r="D31" s="17"/>
      <c r="E31" s="17"/>
      <c r="F31" s="17"/>
      <c r="G31" s="18"/>
    </row>
    <row r="32" spans="1:12" ht="15.75" thickBot="1">
      <c r="A32" s="51" t="s">
        <v>37</v>
      </c>
      <c r="B32" s="57" t="s">
        <v>45</v>
      </c>
      <c r="C32" s="57"/>
      <c r="D32" s="58"/>
      <c r="E32" s="58"/>
      <c r="F32" s="58"/>
      <c r="G32" s="59"/>
      <c r="H32" s="3"/>
      <c r="I32" s="3"/>
      <c r="J32" s="3"/>
      <c r="K32" s="3"/>
      <c r="L32" s="3"/>
    </row>
  </sheetData>
  <mergeCells count="10">
    <mergeCell ref="A3:G3"/>
    <mergeCell ref="A2:G2"/>
    <mergeCell ref="B32:G32"/>
    <mergeCell ref="A28:F28"/>
    <mergeCell ref="A29:F29"/>
    <mergeCell ref="A30:F30"/>
    <mergeCell ref="D18:E18"/>
    <mergeCell ref="D19:E19"/>
    <mergeCell ref="D24:E24"/>
    <mergeCell ref="D25:E25"/>
  </mergeCells>
  <printOptions horizontalCentered="1"/>
  <pageMargins left="0.3937007874015748" right="0.2362204724409449" top="0.5511811023622047" bottom="0.5511811023622047" header="0.31496062992125984" footer="0.31496062992125984"/>
  <pageSetup fitToHeight="0" fitToWidth="1" horizontalDpi="600" verticalDpi="600" orientation="portrait" paperSize="9" scale="5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TMI-NTBK</dc:creator>
  <cp:keywords/>
  <dc:description/>
  <cp:lastModifiedBy>Horejš Tomáš</cp:lastModifiedBy>
  <cp:lastPrinted>2022-05-27T14:26:24Z</cp:lastPrinted>
  <dcterms:created xsi:type="dcterms:W3CDTF">2019-01-17T12:11:52Z</dcterms:created>
  <dcterms:modified xsi:type="dcterms:W3CDTF">2023-03-08T13:29:24Z</dcterms:modified>
  <cp:category/>
  <cp:version/>
  <cp:contentType/>
  <cp:contentStatus/>
</cp:coreProperties>
</file>