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<sst xmlns="http://schemas.openxmlformats.org/spreadsheetml/2006/main" count="28" uniqueCount="24">
  <si>
    <t>1.</t>
  </si>
  <si>
    <t>2.</t>
  </si>
  <si>
    <t>3.</t>
  </si>
  <si>
    <t>4.</t>
  </si>
  <si>
    <t>A</t>
  </si>
  <si>
    <t>B</t>
  </si>
  <si>
    <t>C</t>
  </si>
  <si>
    <t>D</t>
  </si>
  <si>
    <t>E</t>
  </si>
  <si>
    <t>Část VZ</t>
  </si>
  <si>
    <t xml:space="preserve"> místo plnění (slovní popis) </t>
  </si>
  <si>
    <t>C65 B3</t>
  </si>
  <si>
    <t>Zálivková hmota</t>
  </si>
  <si>
    <t>Plzeňský kraj</t>
  </si>
  <si>
    <t>předmět plnění  - předpokládaná množství v tunách</t>
  </si>
  <si>
    <t>Celková předpokládaná hodnota</t>
  </si>
  <si>
    <t>Celková nabídková cena v Kč bez DPH (bude předmětem hodnocení) - vypočte se automaticky z jednotkových cen</t>
  </si>
  <si>
    <t>předpokládaná hodnota pro nabídkovou cenu dané části VZ v Kč bez DPH (viz čl. 4 ZD)</t>
  </si>
  <si>
    <t>C60 BP6</t>
  </si>
  <si>
    <t>Příloha č. 3 Zadávací dokumentace - místa plnění, předpokládaná množství a ceny 
- všechny části VZ (Asfaltové emulze pro SÚSPK 2023)/ Příloha č. 1 Kupní smlouvy - jednotkové ceny a místa plnění</t>
  </si>
  <si>
    <t>jednotková cena za jednu (1) tunu vč. dopravy v Kč bez DPH (předpokládaná hodnota 14 500,- Kč)</t>
  </si>
  <si>
    <t>jednotková cena za jednu (1) tunu vč. dopravy v Kč bez DPH (předpokládaná hodnota 17 000,- Kč)</t>
  </si>
  <si>
    <t>jednotková cena za jednu (1) tunu vč. dopravy v Kč bez DPH (předpokládaná hodnota 36 000,- Kč)</t>
  </si>
  <si>
    <t>C60 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</si>
</sst>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/>
    </xf>
    <xf numFmtId="0" fontId="7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8" fontId="6" fillId="2" borderId="8" xfId="20" applyNumberFormat="1" applyFont="1" applyFill="1" applyBorder="1" applyAlignment="1">
      <alignment horizontal="center" vertical="center"/>
    </xf>
    <xf numFmtId="44" fontId="6" fillId="5" borderId="4" xfId="20" applyFont="1" applyFill="1" applyBorder="1" applyAlignment="1">
      <alignment vertical="center"/>
    </xf>
    <xf numFmtId="44" fontId="6" fillId="0" borderId="9" xfId="20" applyFont="1" applyFill="1" applyBorder="1" applyAlignment="1">
      <alignment horizontal="center" vertical="center"/>
    </xf>
    <xf numFmtId="44" fontId="6" fillId="0" borderId="9" xfId="2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8" fontId="6" fillId="0" borderId="9" xfId="2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15" zoomScaleNormal="115" workbookViewId="0" topLeftCell="A1">
      <selection activeCell="B12" sqref="B12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3" width="14.28125" style="1" customWidth="1"/>
    <col min="4" max="4" width="12.57421875" style="0" customWidth="1"/>
    <col min="5" max="5" width="18.140625" style="0" customWidth="1"/>
    <col min="6" max="6" width="15.140625" style="0" customWidth="1"/>
  </cols>
  <sheetData>
    <row r="1" spans="1:11" ht="50.25" customHeight="1">
      <c r="A1" s="34" t="s">
        <v>19</v>
      </c>
      <c r="B1" s="34"/>
      <c r="C1" s="34"/>
      <c r="D1" s="34"/>
      <c r="E1" s="34"/>
      <c r="F1" s="34"/>
      <c r="G1" s="11"/>
      <c r="H1" s="11"/>
      <c r="I1" s="11"/>
      <c r="J1" s="11"/>
      <c r="K1" s="11"/>
    </row>
    <row r="2" spans="1:11" s="4" customFormat="1" ht="18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6" ht="15">
      <c r="A3" s="32" t="s">
        <v>4</v>
      </c>
      <c r="B3" s="33"/>
      <c r="C3" s="5" t="s">
        <v>5</v>
      </c>
      <c r="D3" s="6" t="s">
        <v>6</v>
      </c>
      <c r="E3" s="7" t="s">
        <v>7</v>
      </c>
      <c r="F3" s="8" t="s">
        <v>8</v>
      </c>
    </row>
    <row r="4" spans="1:6" s="3" customFormat="1" ht="18.75" customHeight="1">
      <c r="A4" s="48" t="s">
        <v>9</v>
      </c>
      <c r="B4" s="49"/>
      <c r="C4" s="46" t="s">
        <v>10</v>
      </c>
      <c r="D4" s="41" t="s">
        <v>14</v>
      </c>
      <c r="E4" s="54" t="s">
        <v>16</v>
      </c>
      <c r="F4" s="52" t="s">
        <v>17</v>
      </c>
    </row>
    <row r="5" spans="1:6" s="2" customFormat="1" ht="49.5" customHeight="1">
      <c r="A5" s="50"/>
      <c r="B5" s="51"/>
      <c r="C5" s="47"/>
      <c r="D5" s="42"/>
      <c r="E5" s="55"/>
      <c r="F5" s="53"/>
    </row>
    <row r="6" spans="1:6" ht="15">
      <c r="A6" s="12" t="s">
        <v>0</v>
      </c>
      <c r="B6" s="13" t="s">
        <v>11</v>
      </c>
      <c r="C6" s="14" t="s">
        <v>13</v>
      </c>
      <c r="D6" s="15">
        <v>3500</v>
      </c>
      <c r="E6" s="29">
        <f>D6*D7</f>
        <v>0</v>
      </c>
      <c r="F6" s="56">
        <f>14500*D6</f>
        <v>50750000</v>
      </c>
    </row>
    <row r="7" spans="1:6" s="4" customFormat="1" ht="37.5" customHeight="1">
      <c r="A7" s="38" t="s">
        <v>20</v>
      </c>
      <c r="B7" s="39"/>
      <c r="C7" s="39"/>
      <c r="D7" s="16"/>
      <c r="E7" s="29"/>
      <c r="F7" s="31"/>
    </row>
    <row r="8" spans="1:6" s="3" customFormat="1" ht="15">
      <c r="A8" s="17"/>
      <c r="B8" s="18"/>
      <c r="C8" s="19"/>
      <c r="D8" s="20"/>
      <c r="E8" s="21"/>
      <c r="F8" s="22"/>
    </row>
    <row r="9" spans="1:6" ht="15">
      <c r="A9" s="23" t="s">
        <v>1</v>
      </c>
      <c r="B9" s="24" t="s">
        <v>23</v>
      </c>
      <c r="C9" s="25" t="s">
        <v>13</v>
      </c>
      <c r="D9" s="15">
        <v>200</v>
      </c>
      <c r="E9" s="29">
        <f>D9*D10</f>
        <v>0</v>
      </c>
      <c r="F9" s="30">
        <f>14500*D9</f>
        <v>2900000</v>
      </c>
    </row>
    <row r="10" spans="1:6" s="4" customFormat="1" ht="39.75" customHeight="1">
      <c r="A10" s="43" t="s">
        <v>20</v>
      </c>
      <c r="B10" s="44"/>
      <c r="C10" s="45"/>
      <c r="D10" s="16"/>
      <c r="E10" s="29"/>
      <c r="F10" s="30"/>
    </row>
    <row r="11" spans="1:6" s="3" customFormat="1" ht="15">
      <c r="A11" s="17"/>
      <c r="B11" s="18"/>
      <c r="C11" s="19"/>
      <c r="D11" s="20"/>
      <c r="E11" s="21"/>
      <c r="F11" s="22"/>
    </row>
    <row r="12" spans="1:6" ht="15">
      <c r="A12" s="23" t="s">
        <v>2</v>
      </c>
      <c r="B12" s="24" t="s">
        <v>18</v>
      </c>
      <c r="C12" s="14" t="s">
        <v>13</v>
      </c>
      <c r="D12" s="15">
        <v>800</v>
      </c>
      <c r="E12" s="29">
        <f>D12*D13</f>
        <v>0</v>
      </c>
      <c r="F12" s="31">
        <f>17000*D12</f>
        <v>13600000</v>
      </c>
    </row>
    <row r="13" spans="1:6" s="4" customFormat="1" ht="41.25" customHeight="1">
      <c r="A13" s="38" t="s">
        <v>21</v>
      </c>
      <c r="B13" s="39"/>
      <c r="C13" s="40"/>
      <c r="D13" s="16"/>
      <c r="E13" s="29"/>
      <c r="F13" s="31"/>
    </row>
    <row r="14" spans="1:6" s="3" customFormat="1" ht="15">
      <c r="A14" s="17"/>
      <c r="B14" s="18"/>
      <c r="C14" s="19"/>
      <c r="D14" s="20"/>
      <c r="E14" s="21"/>
      <c r="F14" s="22"/>
    </row>
    <row r="15" spans="1:6" ht="15">
      <c r="A15" s="23" t="s">
        <v>3</v>
      </c>
      <c r="B15" s="24" t="s">
        <v>12</v>
      </c>
      <c r="C15" s="14" t="s">
        <v>13</v>
      </c>
      <c r="D15" s="26">
        <v>25</v>
      </c>
      <c r="E15" s="29">
        <f>D15*D16</f>
        <v>0</v>
      </c>
      <c r="F15" s="31">
        <f>36000*D15</f>
        <v>900000</v>
      </c>
    </row>
    <row r="16" spans="1:6" s="4" customFormat="1" ht="39.75" customHeight="1">
      <c r="A16" s="38" t="s">
        <v>22</v>
      </c>
      <c r="B16" s="39"/>
      <c r="C16" s="40"/>
      <c r="D16" s="27"/>
      <c r="E16" s="29"/>
      <c r="F16" s="31"/>
    </row>
    <row r="17" spans="1:6" s="4" customFormat="1" ht="27.75" customHeight="1" thickBot="1">
      <c r="A17" s="35" t="s">
        <v>15</v>
      </c>
      <c r="B17" s="36"/>
      <c r="C17" s="36"/>
      <c r="D17" s="36"/>
      <c r="E17" s="37"/>
      <c r="F17" s="28">
        <f>SUM(F6:F16)</f>
        <v>68150000</v>
      </c>
    </row>
    <row r="22" ht="15">
      <c r="C22"/>
    </row>
    <row r="23" ht="15">
      <c r="C23"/>
    </row>
  </sheetData>
  <mergeCells count="21">
    <mergeCell ref="A1:F1"/>
    <mergeCell ref="A17:C17"/>
    <mergeCell ref="D17:E17"/>
    <mergeCell ref="A16:C16"/>
    <mergeCell ref="D4:D5"/>
    <mergeCell ref="A7:C7"/>
    <mergeCell ref="A10:C10"/>
    <mergeCell ref="A13:C13"/>
    <mergeCell ref="C4:C5"/>
    <mergeCell ref="A4:B5"/>
    <mergeCell ref="F4:F5"/>
    <mergeCell ref="E4:E5"/>
    <mergeCell ref="E6:E7"/>
    <mergeCell ref="F6:F7"/>
    <mergeCell ref="E15:E16"/>
    <mergeCell ref="F15:F16"/>
    <mergeCell ref="E9:E10"/>
    <mergeCell ref="F9:F10"/>
    <mergeCell ref="E12:E13"/>
    <mergeCell ref="F12:F13"/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2018-12-06T08:16:58Z</cp:lastPrinted>
  <dcterms:created xsi:type="dcterms:W3CDTF">2014-01-06T12:56:53Z</dcterms:created>
  <dcterms:modified xsi:type="dcterms:W3CDTF">2023-02-02T09:11:44Z</dcterms:modified>
  <cp:category/>
  <cp:version/>
  <cp:contentType/>
  <cp:contentStatus/>
</cp:coreProperties>
</file>