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firstSheet="9" activeTab="14"/>
  </bookViews>
  <sheets>
    <sheet name="Část 1" sheetId="4" r:id="rId1"/>
    <sheet name="Část 2" sheetId="15" r:id="rId2"/>
    <sheet name="Část 3" sheetId="16" r:id="rId3"/>
    <sheet name="Část 4" sheetId="17" r:id="rId4"/>
    <sheet name="Část 5" sheetId="18" r:id="rId5"/>
    <sheet name="Část 6" sheetId="21" r:id="rId6"/>
    <sheet name="Část 7" sheetId="19" r:id="rId7"/>
    <sheet name="Část 8" sheetId="20" r:id="rId8"/>
    <sheet name="Část 9" sheetId="22" r:id="rId9"/>
    <sheet name="Část 10" sheetId="23" r:id="rId10"/>
    <sheet name="Část 11" sheetId="24" r:id="rId11"/>
    <sheet name="Část 12" sheetId="25" r:id="rId12"/>
    <sheet name="Část 13" sheetId="26" r:id="rId13"/>
    <sheet name="Část 14" sheetId="27" r:id="rId14"/>
    <sheet name="Část 15" sheetId="28" r:id="rId15"/>
  </sheets>
  <definedNames>
    <definedName name="_xlnm.Print_Area" localSheetId="0">'Část 1'!$A$1:$F$32</definedName>
    <definedName name="_xlnm.Print_Area" localSheetId="9">'Část 10'!$A$1:$F$32</definedName>
    <definedName name="_xlnm.Print_Area" localSheetId="10">'Část 11'!$A$1:$F$30</definedName>
    <definedName name="_xlnm.Print_Area" localSheetId="11">'Část 12'!$A$1:$F$30</definedName>
    <definedName name="_xlnm.Print_Area" localSheetId="12">'Část 13'!$A$1:$F$35</definedName>
    <definedName name="_xlnm.Print_Area" localSheetId="13">'Část 14'!$A$1:$F$35</definedName>
    <definedName name="_xlnm.Print_Area" localSheetId="14">'Část 15'!$A$1:$F$35</definedName>
    <definedName name="_xlnm.Print_Area" localSheetId="1">'Část 2'!$A$1:$F$30</definedName>
    <definedName name="_xlnm.Print_Area" localSheetId="2">'Část 3'!$A$1:$F$30</definedName>
    <definedName name="_xlnm.Print_Area" localSheetId="3">'Část 4'!$A$1:$F$30</definedName>
    <definedName name="_xlnm.Print_Area" localSheetId="4">'Část 5'!$A$1:$F$30</definedName>
    <definedName name="_xlnm.Print_Area" localSheetId="5">'Část 6'!$A$1:$F$30</definedName>
    <definedName name="_xlnm.Print_Area" localSheetId="6">'Část 7'!$A$1:$F$30</definedName>
    <definedName name="_xlnm.Print_Area" localSheetId="7">'Část 8'!$A$1:$F$30</definedName>
    <definedName name="_xlnm.Print_Area" localSheetId="8">'Část 9'!$A$1:$F$30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<sst xmlns="http://schemas.openxmlformats.org/spreadsheetml/2006/main" count="826" uniqueCount="100">
  <si>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</si>
  <si>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</si>
  <si>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</si>
  <si>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</si>
  <si>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</si>
  <si>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</si>
  <si>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</si>
  <si>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</si>
  <si>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</si>
  <si>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</si>
  <si>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</si>
  <si>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</si>
  <si>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</si>
  <si>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</si>
  <si>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</si>
  <si>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</si>
  <si>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</si>
  <si>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</si>
  <si>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</si>
  <si>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</si>
  <si>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</si>
  <si>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</si>
  <si>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</si>
  <si>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</si>
  <si>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</si>
  <si>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</si>
  <si>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</si>
  <si>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</si>
  <si>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</si>
  <si>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</si>
  <si>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</si>
  <si>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</si>
  <si>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</si>
  <si>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</si>
  <si>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</si>
  <si>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</si>
  <si>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LVZ)</t>
  </si>
  <si>
    <t>ZDRAVOTNICKÉ PŘÍSTROJE PRO STODSKOU NEMOCNICI, A.S. - OSTATNÍ TECHNIKA</t>
  </si>
  <si>
    <t>Část 1 - Kontejnery na operační nástroje, Síta do kontejnerů</t>
  </si>
  <si>
    <t>Stodská nemocnice, a.s.</t>
  </si>
  <si>
    <t>Hradecká 600, 333 01 Stod</t>
  </si>
  <si>
    <t>otevřené</t>
  </si>
  <si>
    <t>MUDr. Petr Hubáček, MBA, LL.M. - místopředseda představenstva,                                                                     Mgr. Daniel Hajšman - člen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</si>
  <si>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https://ezak.cnpk.cz/contract_display_10187.html</t>
  </si>
  <si>
    <t>Část 2 - Koncovka medicinálního vzduchu + pistole</t>
  </si>
  <si>
    <t>Koncovka medicinálního vzduchu + pistole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</si>
  <si>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https://ezak.cnpk.cz/contract_display_10188.html</t>
  </si>
  <si>
    <t>Část 3 - Toaletní křeslo pojízdné</t>
  </si>
  <si>
    <t>Toaletní křeslo pojízdné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</si>
  <si>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https://ezak.cnpk.cz/contract_display_10189.html</t>
  </si>
  <si>
    <t>Kontejnery na operační nástroje</t>
  </si>
  <si>
    <t>Síta do kontejnerů</t>
  </si>
  <si>
    <t>Část 4 - Antidekubitní matrace IV. stupeň</t>
  </si>
  <si>
    <t>Antidekubitní matrace IV. stupeň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</si>
  <si>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https://ezak.cnpk.cz/contract_display_10190.html</t>
  </si>
  <si>
    <t>Část 5 - Artroskopická optika, světlovodný kabel, adaptéry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</si>
  <si>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https://ezak.cnpk.cz/contract_display_10191.html</t>
  </si>
  <si>
    <t>Artroskopická optika, světlovodný kabel, adaptéry</t>
  </si>
  <si>
    <t>Počet</t>
  </si>
  <si>
    <t>1 sada</t>
  </si>
  <si>
    <t>Část 6 - Noční stolky</t>
  </si>
  <si>
    <t>Noční stolky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</si>
  <si>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https://ezak.cnpk.cz/contract_display_10192.html</t>
  </si>
  <si>
    <t>Část 7 - Sada na frézování dlouhých kostí</t>
  </si>
  <si>
    <t>Sada na frézování dlouhých kostí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</si>
  <si>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https://ezak.cnpk.cz/contract_display_10193.html</t>
  </si>
  <si>
    <t>Část 8 - Instrumentária pro gynekologii</t>
  </si>
  <si>
    <t>Instrumentária pro gynekologii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</si>
  <si>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https://ezak.cnpk.cz/contract_display_10194.html</t>
  </si>
  <si>
    <t>Část 9 - Humerální frézy na kosti</t>
  </si>
  <si>
    <t>Humerální frézy na kosti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</si>
  <si>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https://ezak.cnpk.cz/contract_display_10195.html</t>
  </si>
  <si>
    <t>Část 10 - Zdravotnický vozík, Resuscitační vozík</t>
  </si>
  <si>
    <t>Zdravotnický vozík</t>
  </si>
  <si>
    <t>Resuscitační vozík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</si>
  <si>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https://ezak.cnpk.cz/contract_display_10196.html</t>
  </si>
  <si>
    <t>Část 11 - Vozík pro artroskopické nástroje</t>
  </si>
  <si>
    <t>Vozík pro artroskopické nástroje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</si>
  <si>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https://ezak.cnpk.cz/contract_display_10197.html</t>
  </si>
  <si>
    <t xml:space="preserve"> 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</t>
  </si>
  <si>
    <t>Část 12 - Modernizace CT včetně IT komponent</t>
  </si>
  <si>
    <t>Modernizace CT včetně IT komponent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</si>
  <si>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https://ezak.cnpk.cz/contract_display_10198.html</t>
  </si>
  <si>
    <t>Část 13 - Sprchovací lehátko</t>
  </si>
  <si>
    <t>Sprchovací lehátko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</si>
  <si>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https://ezak.cnpk.cz/contract_display_10199.html</t>
  </si>
  <si>
    <t>Část 14 - EKG</t>
  </si>
  <si>
    <t>EKG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</si>
  <si>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https://ezak.cnpk.cz/contract_display_10200.html</t>
  </si>
  <si>
    <t>Část 15 - Defibrilátor</t>
  </si>
  <si>
    <t>Defibrilátor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</si>
  <si>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https://ezak.cnpk.cz/contract_display_10203.html</t>
  </si>
  <si>
    <t>Nabídková cena CELKEM za všechny ks</t>
  </si>
  <si>
    <t>9 + 3</t>
  </si>
  <si>
    <t>NABÍDKOVÁ CENA ZA PŘÍSTROJ - Hodnotící kritérium č. 1 - váha 90 %</t>
  </si>
  <si>
    <t>DÉLKA ZÁRUČNÍ DOBY (min. 24 měsíců) -  Hodnotící kritérium č. 2 - váha 10 %</t>
  </si>
  <si>
    <t>NABÍDKOVÁ CENA ZA PŘÍSTROJ - Hodnotící kritérium č. 1 - váha  90 %</t>
  </si>
  <si>
    <t>NABÍDKOVÁ CENA ZA PŘÍSTROJ - Hodnotící kritérium č. 1 - váha 60 %</t>
  </si>
  <si>
    <t>NABÍDKOVÁ CENA ZA PROVEDENÍ 1 PBTK ZA 1KS PO DOBU POZÁRUČNÍHO SERVISU - Hodnotící kritérium č. 3 - váha 30 %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</si>
  <si>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1 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</si>
</sst>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3" borderId="1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8" fillId="3" borderId="3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8" fillId="3" borderId="38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8" fillId="4" borderId="34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8">
      <selection activeCell="A20" sqref="A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38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9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6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2.25" customHeight="1">
      <c r="A18" s="28" t="s">
        <v>50</v>
      </c>
      <c r="B18" s="25"/>
      <c r="C18" s="16">
        <v>9</v>
      </c>
      <c r="D18" s="17">
        <v>0</v>
      </c>
      <c r="E18" s="18">
        <v>0</v>
      </c>
      <c r="F18" s="19">
        <f>D18+(D18*E18)</f>
        <v>0</v>
      </c>
    </row>
    <row r="19" spans="1:6" ht="32.25" customHeight="1">
      <c r="A19" s="28" t="s">
        <v>51</v>
      </c>
      <c r="B19" s="25"/>
      <c r="C19" s="16">
        <v>3</v>
      </c>
      <c r="D19" s="17">
        <v>0</v>
      </c>
      <c r="E19" s="18">
        <v>0</v>
      </c>
      <c r="F19" s="19">
        <v>0</v>
      </c>
    </row>
    <row r="20" spans="1:6" ht="35.25" customHeight="1" thickBot="1">
      <c r="A20" s="29" t="s">
        <v>92</v>
      </c>
      <c r="B20" s="27"/>
      <c r="C20" s="16" t="s">
        <v>93</v>
      </c>
      <c r="D20" s="17">
        <v>0</v>
      </c>
      <c r="E20" s="18">
        <v>0</v>
      </c>
      <c r="F20" s="19">
        <f>D20+(D20*E20)</f>
        <v>0</v>
      </c>
    </row>
    <row r="21" spans="1:6" ht="24.75" customHeight="1">
      <c r="A21" s="80" t="s">
        <v>95</v>
      </c>
      <c r="B21" s="81"/>
      <c r="C21" s="81"/>
      <c r="D21" s="81"/>
      <c r="E21" s="81"/>
      <c r="F21" s="82"/>
    </row>
    <row r="22" spans="1:6" ht="25.5" customHeight="1" thickBot="1">
      <c r="A22" s="20" t="s">
        <v>24</v>
      </c>
      <c r="B22" s="83" t="s">
        <v>17</v>
      </c>
      <c r="C22" s="84"/>
      <c r="D22" s="84"/>
      <c r="E22" s="84"/>
      <c r="F22" s="85"/>
    </row>
    <row r="23" spans="1:6" ht="15.75" thickBot="1">
      <c r="A23" s="32"/>
      <c r="B23" s="33"/>
      <c r="C23" s="33"/>
      <c r="D23" s="33"/>
      <c r="E23" s="33"/>
      <c r="F23" s="34"/>
    </row>
    <row r="24" spans="1:6" ht="15.75" thickBot="1">
      <c r="A24" s="35" t="s">
        <v>10</v>
      </c>
      <c r="B24" s="36"/>
      <c r="C24" s="36"/>
      <c r="D24" s="36"/>
      <c r="E24" s="36"/>
      <c r="F24" s="37"/>
    </row>
    <row r="25" spans="1:6" ht="15">
      <c r="A25" s="38" t="s">
        <v>27</v>
      </c>
      <c r="B25" s="39"/>
      <c r="C25" s="39"/>
      <c r="D25" s="39"/>
      <c r="E25" s="39"/>
      <c r="F25" s="40"/>
    </row>
    <row r="26" spans="1:6" ht="15">
      <c r="A26" s="41" t="s">
        <v>30</v>
      </c>
      <c r="B26" s="42"/>
      <c r="C26" s="42"/>
      <c r="D26" s="42"/>
      <c r="E26" s="42"/>
      <c r="F26" s="43"/>
    </row>
    <row r="27" spans="1:6" ht="34.5" customHeight="1">
      <c r="A27" s="46" t="s">
        <v>31</v>
      </c>
      <c r="B27" s="47"/>
      <c r="C27" s="47"/>
      <c r="D27" s="47"/>
      <c r="E27" s="47"/>
      <c r="F27" s="48"/>
    </row>
    <row r="28" spans="1:6" ht="30" customHeight="1">
      <c r="A28" s="46" t="s">
        <v>32</v>
      </c>
      <c r="B28" s="47"/>
      <c r="C28" s="47"/>
      <c r="D28" s="47"/>
      <c r="E28" s="47"/>
      <c r="F28" s="48"/>
    </row>
    <row r="29" spans="1:6" ht="58.5" customHeight="1">
      <c r="A29" s="46" t="s">
        <v>34</v>
      </c>
      <c r="B29" s="47"/>
      <c r="C29" s="47"/>
      <c r="D29" s="47"/>
      <c r="E29" s="47"/>
      <c r="F29" s="48"/>
    </row>
    <row r="30" spans="1:6" ht="128.25" customHeight="1">
      <c r="A30" s="46" t="s">
        <v>79</v>
      </c>
      <c r="B30" s="47"/>
      <c r="C30" s="47"/>
      <c r="D30" s="47"/>
      <c r="E30" s="47"/>
      <c r="F30" s="48"/>
    </row>
    <row r="31" spans="1:6" ht="48" customHeight="1">
      <c r="A31" s="46" t="s">
        <v>43</v>
      </c>
      <c r="B31" s="47"/>
      <c r="C31" s="47"/>
      <c r="D31" s="47"/>
      <c r="E31" s="47"/>
      <c r="F31" s="48"/>
    </row>
    <row r="32" spans="1:6" ht="39" customHeight="1" thickBot="1">
      <c r="A32" s="3" t="s">
        <v>28</v>
      </c>
      <c r="B32" s="44"/>
      <c r="C32" s="44"/>
      <c r="D32" s="4" t="s">
        <v>29</v>
      </c>
      <c r="E32" s="44"/>
      <c r="F32" s="45"/>
    </row>
  </sheetData>
  <mergeCells count="30">
    <mergeCell ref="A21:F21"/>
    <mergeCell ref="B22:F22"/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3:F23"/>
    <mergeCell ref="A24:F24"/>
    <mergeCell ref="A25:F25"/>
    <mergeCell ref="A26:F26"/>
    <mergeCell ref="B32:C32"/>
    <mergeCell ref="E32:F32"/>
    <mergeCell ref="A27:F27"/>
    <mergeCell ref="A28:F28"/>
    <mergeCell ref="A29:F29"/>
    <mergeCell ref="A31:F31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0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72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2.25" customHeight="1">
      <c r="A18" s="88" t="s">
        <v>73</v>
      </c>
      <c r="B18" s="8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2.25" customHeight="1">
      <c r="A19" s="30" t="s">
        <v>74</v>
      </c>
      <c r="B19" s="31"/>
      <c r="C19" s="16">
        <v>1</v>
      </c>
      <c r="D19" s="17">
        <v>0</v>
      </c>
      <c r="E19" s="18">
        <v>0</v>
      </c>
      <c r="F19" s="19">
        <v>0</v>
      </c>
    </row>
    <row r="20" spans="1:6" ht="35.25" customHeight="1" thickBot="1">
      <c r="A20" s="92" t="s">
        <v>92</v>
      </c>
      <c r="B20" s="93"/>
      <c r="C20" s="16" t="s">
        <v>99</v>
      </c>
      <c r="D20" s="17">
        <v>0</v>
      </c>
      <c r="E20" s="18">
        <v>0</v>
      </c>
      <c r="F20" s="19">
        <f>D20+(D20*E20)</f>
        <v>0</v>
      </c>
    </row>
    <row r="21" spans="1:6" ht="24.75" customHeight="1">
      <c r="A21" s="90" t="s">
        <v>95</v>
      </c>
      <c r="B21" s="91"/>
      <c r="C21" s="81"/>
      <c r="D21" s="81"/>
      <c r="E21" s="81"/>
      <c r="F21" s="82"/>
    </row>
    <row r="22" spans="1:6" ht="25.5" customHeight="1" thickBot="1">
      <c r="A22" s="20" t="s">
        <v>24</v>
      </c>
      <c r="B22" s="83" t="s">
        <v>17</v>
      </c>
      <c r="C22" s="84"/>
      <c r="D22" s="84"/>
      <c r="E22" s="84"/>
      <c r="F22" s="85"/>
    </row>
    <row r="23" spans="1:6" ht="15.75" thickBot="1">
      <c r="A23" s="32"/>
      <c r="B23" s="33"/>
      <c r="C23" s="33"/>
      <c r="D23" s="33"/>
      <c r="E23" s="33"/>
      <c r="F23" s="34"/>
    </row>
    <row r="24" spans="1:6" ht="15.75" thickBot="1">
      <c r="A24" s="35" t="s">
        <v>10</v>
      </c>
      <c r="B24" s="36"/>
      <c r="C24" s="36"/>
      <c r="D24" s="36"/>
      <c r="E24" s="36"/>
      <c r="F24" s="37"/>
    </row>
    <row r="25" spans="1:6" ht="15">
      <c r="A25" s="38" t="s">
        <v>27</v>
      </c>
      <c r="B25" s="39"/>
      <c r="C25" s="39"/>
      <c r="D25" s="39"/>
      <c r="E25" s="39"/>
      <c r="F25" s="40"/>
    </row>
    <row r="26" spans="1:6" ht="15">
      <c r="A26" s="41" t="s">
        <v>30</v>
      </c>
      <c r="B26" s="42"/>
      <c r="C26" s="42"/>
      <c r="D26" s="42"/>
      <c r="E26" s="42"/>
      <c r="F26" s="43"/>
    </row>
    <row r="27" spans="1:6" ht="34.5" customHeight="1">
      <c r="A27" s="46" t="s">
        <v>31</v>
      </c>
      <c r="B27" s="47"/>
      <c r="C27" s="47"/>
      <c r="D27" s="47"/>
      <c r="E27" s="47"/>
      <c r="F27" s="48"/>
    </row>
    <row r="28" spans="1:6" ht="30" customHeight="1">
      <c r="A28" s="46" t="s">
        <v>32</v>
      </c>
      <c r="B28" s="47"/>
      <c r="C28" s="47"/>
      <c r="D28" s="47"/>
      <c r="E28" s="47"/>
      <c r="F28" s="48"/>
    </row>
    <row r="29" spans="1:6" ht="58.5" customHeight="1">
      <c r="A29" s="46" t="s">
        <v>34</v>
      </c>
      <c r="B29" s="47"/>
      <c r="C29" s="47"/>
      <c r="D29" s="47"/>
      <c r="E29" s="47"/>
      <c r="F29" s="48"/>
    </row>
    <row r="30" spans="1:6" ht="128.25" customHeight="1">
      <c r="A30" s="46" t="s">
        <v>79</v>
      </c>
      <c r="B30" s="47"/>
      <c r="C30" s="47"/>
      <c r="D30" s="47"/>
      <c r="E30" s="47"/>
      <c r="F30" s="48"/>
    </row>
    <row r="31" spans="1:6" ht="48" customHeight="1">
      <c r="A31" s="46" t="s">
        <v>75</v>
      </c>
      <c r="B31" s="47"/>
      <c r="C31" s="47"/>
      <c r="D31" s="47"/>
      <c r="E31" s="47"/>
      <c r="F31" s="48"/>
    </row>
    <row r="32" spans="1:6" ht="39" customHeight="1" thickBot="1">
      <c r="A32" s="3" t="s">
        <v>28</v>
      </c>
      <c r="B32" s="44"/>
      <c r="C32" s="44"/>
      <c r="D32" s="4" t="s">
        <v>29</v>
      </c>
      <c r="E32" s="44"/>
      <c r="F32" s="45"/>
    </row>
  </sheetData>
  <mergeCells count="32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B32:C32"/>
    <mergeCell ref="E32:F32"/>
    <mergeCell ref="A18:B18"/>
    <mergeCell ref="A27:F27"/>
    <mergeCell ref="A28:F28"/>
    <mergeCell ref="A29:F29"/>
    <mergeCell ref="A30:F30"/>
    <mergeCell ref="A31:F31"/>
    <mergeCell ref="A23:F23"/>
    <mergeCell ref="A24:F24"/>
    <mergeCell ref="A25:F25"/>
    <mergeCell ref="A26:F26"/>
    <mergeCell ref="A21:F21"/>
    <mergeCell ref="B22:F22"/>
    <mergeCell ref="A20:B2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6">
      <selection activeCell="J17" sqref="J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76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77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78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J21" sqref="J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80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81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82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7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83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97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84</v>
      </c>
      <c r="B18" s="87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81.75" customHeight="1">
      <c r="A21" s="97" t="s">
        <v>98</v>
      </c>
      <c r="B21" s="81"/>
      <c r="C21" s="81"/>
      <c r="D21" s="81"/>
      <c r="E21" s="81"/>
      <c r="F21" s="82"/>
    </row>
    <row r="22" spans="1:6" ht="25.5" customHeight="1" thickBot="1">
      <c r="A22" s="21" t="s">
        <v>25</v>
      </c>
      <c r="B22" s="94">
        <v>0</v>
      </c>
      <c r="C22" s="94"/>
      <c r="D22" s="22" t="s">
        <v>26</v>
      </c>
      <c r="E22" s="95">
        <v>0</v>
      </c>
      <c r="F22" s="96"/>
    </row>
    <row r="23" spans="1:6" ht="42" customHeight="1" thickBot="1">
      <c r="A23" s="98" t="s">
        <v>35</v>
      </c>
      <c r="B23" s="99"/>
      <c r="C23" s="99"/>
      <c r="D23" s="99"/>
      <c r="E23" s="99"/>
      <c r="F23" s="100"/>
    </row>
    <row r="24" spans="1:6" ht="15.75" thickBot="1">
      <c r="A24" s="21" t="s">
        <v>25</v>
      </c>
      <c r="B24" s="94">
        <f>D18+B22</f>
        <v>0</v>
      </c>
      <c r="C24" s="94"/>
      <c r="D24" s="22" t="s">
        <v>26</v>
      </c>
      <c r="E24" s="95">
        <f>F18+E22</f>
        <v>0</v>
      </c>
      <c r="F24" s="96"/>
    </row>
    <row r="25" spans="1:6" ht="15.75" thickBot="1">
      <c r="A25" s="32"/>
      <c r="B25" s="33"/>
      <c r="C25" s="33"/>
      <c r="D25" s="33"/>
      <c r="E25" s="33"/>
      <c r="F25" s="34"/>
    </row>
    <row r="26" spans="1:6" ht="15.75" thickBot="1">
      <c r="A26" s="35" t="s">
        <v>10</v>
      </c>
      <c r="B26" s="36"/>
      <c r="C26" s="36"/>
      <c r="D26" s="36"/>
      <c r="E26" s="36"/>
      <c r="F26" s="37"/>
    </row>
    <row r="27" spans="1:6" ht="15">
      <c r="A27" s="38" t="s">
        <v>27</v>
      </c>
      <c r="B27" s="39"/>
      <c r="C27" s="39"/>
      <c r="D27" s="39"/>
      <c r="E27" s="39"/>
      <c r="F27" s="40"/>
    </row>
    <row r="28" spans="1:6" ht="15">
      <c r="A28" s="41" t="s">
        <v>30</v>
      </c>
      <c r="B28" s="42"/>
      <c r="C28" s="42"/>
      <c r="D28" s="42"/>
      <c r="E28" s="42"/>
      <c r="F28" s="43"/>
    </row>
    <row r="29" spans="1:6" ht="34.5" customHeight="1">
      <c r="A29" s="46" t="s">
        <v>31</v>
      </c>
      <c r="B29" s="47"/>
      <c r="C29" s="47"/>
      <c r="D29" s="47"/>
      <c r="E29" s="47"/>
      <c r="F29" s="48"/>
    </row>
    <row r="30" spans="1:6" ht="30" customHeight="1">
      <c r="A30" s="46" t="s">
        <v>32</v>
      </c>
      <c r="B30" s="47"/>
      <c r="C30" s="47"/>
      <c r="D30" s="47"/>
      <c r="E30" s="47"/>
      <c r="F30" s="48"/>
    </row>
    <row r="31" spans="1:6" ht="21.75" customHeight="1">
      <c r="A31" s="46" t="s">
        <v>33</v>
      </c>
      <c r="B31" s="47"/>
      <c r="C31" s="47"/>
      <c r="D31" s="47"/>
      <c r="E31" s="47"/>
      <c r="F31" s="48"/>
    </row>
    <row r="32" spans="1:6" ht="58.5" customHeight="1">
      <c r="A32" s="46" t="s">
        <v>34</v>
      </c>
      <c r="B32" s="47"/>
      <c r="C32" s="47"/>
      <c r="D32" s="47"/>
      <c r="E32" s="47"/>
      <c r="F32" s="48"/>
    </row>
    <row r="33" spans="1:6" ht="128.25" customHeight="1">
      <c r="A33" s="46" t="s">
        <v>36</v>
      </c>
      <c r="B33" s="47"/>
      <c r="C33" s="47"/>
      <c r="D33" s="47"/>
      <c r="E33" s="47"/>
      <c r="F33" s="48"/>
    </row>
    <row r="34" spans="1:6" ht="48" customHeight="1">
      <c r="A34" s="46" t="s">
        <v>85</v>
      </c>
      <c r="B34" s="47"/>
      <c r="C34" s="47"/>
      <c r="D34" s="47"/>
      <c r="E34" s="47"/>
      <c r="F34" s="48"/>
    </row>
    <row r="35" spans="1:6" ht="39" customHeight="1" thickBot="1">
      <c r="A35" s="3" t="s">
        <v>28</v>
      </c>
      <c r="B35" s="44"/>
      <c r="C35" s="44"/>
      <c r="D35" s="4" t="s">
        <v>29</v>
      </c>
      <c r="E35" s="44"/>
      <c r="F35" s="45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J19" sqref="J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86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97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87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81.75" customHeight="1">
      <c r="A21" s="97" t="s">
        <v>98</v>
      </c>
      <c r="B21" s="81"/>
      <c r="C21" s="81"/>
      <c r="D21" s="81"/>
      <c r="E21" s="81"/>
      <c r="F21" s="82"/>
    </row>
    <row r="22" spans="1:6" ht="25.5" customHeight="1" thickBot="1">
      <c r="A22" s="21" t="s">
        <v>25</v>
      </c>
      <c r="B22" s="94">
        <v>0</v>
      </c>
      <c r="C22" s="94"/>
      <c r="D22" s="22" t="s">
        <v>26</v>
      </c>
      <c r="E22" s="95">
        <v>0</v>
      </c>
      <c r="F22" s="96"/>
    </row>
    <row r="23" spans="1:6" ht="42" customHeight="1" thickBot="1">
      <c r="A23" s="98" t="s">
        <v>35</v>
      </c>
      <c r="B23" s="99"/>
      <c r="C23" s="99"/>
      <c r="D23" s="99"/>
      <c r="E23" s="99"/>
      <c r="F23" s="100"/>
    </row>
    <row r="24" spans="1:6" ht="15.75" thickBot="1">
      <c r="A24" s="21" t="s">
        <v>25</v>
      </c>
      <c r="B24" s="94">
        <f>D18+B22</f>
        <v>0</v>
      </c>
      <c r="C24" s="94"/>
      <c r="D24" s="22" t="s">
        <v>26</v>
      </c>
      <c r="E24" s="95">
        <f>F18+E22</f>
        <v>0</v>
      </c>
      <c r="F24" s="96"/>
    </row>
    <row r="25" spans="1:6" ht="15.75" thickBot="1">
      <c r="A25" s="32"/>
      <c r="B25" s="33"/>
      <c r="C25" s="33"/>
      <c r="D25" s="33"/>
      <c r="E25" s="33"/>
      <c r="F25" s="34"/>
    </row>
    <row r="26" spans="1:6" ht="15.75" thickBot="1">
      <c r="A26" s="35" t="s">
        <v>10</v>
      </c>
      <c r="B26" s="36"/>
      <c r="C26" s="36"/>
      <c r="D26" s="36"/>
      <c r="E26" s="36"/>
      <c r="F26" s="37"/>
    </row>
    <row r="27" spans="1:6" ht="15">
      <c r="A27" s="38" t="s">
        <v>27</v>
      </c>
      <c r="B27" s="39"/>
      <c r="C27" s="39"/>
      <c r="D27" s="39"/>
      <c r="E27" s="39"/>
      <c r="F27" s="40"/>
    </row>
    <row r="28" spans="1:6" ht="15">
      <c r="A28" s="41" t="s">
        <v>30</v>
      </c>
      <c r="B28" s="42"/>
      <c r="C28" s="42"/>
      <c r="D28" s="42"/>
      <c r="E28" s="42"/>
      <c r="F28" s="43"/>
    </row>
    <row r="29" spans="1:6" ht="34.5" customHeight="1">
      <c r="A29" s="46" t="s">
        <v>31</v>
      </c>
      <c r="B29" s="47"/>
      <c r="C29" s="47"/>
      <c r="D29" s="47"/>
      <c r="E29" s="47"/>
      <c r="F29" s="48"/>
    </row>
    <row r="30" spans="1:6" ht="30" customHeight="1">
      <c r="A30" s="46" t="s">
        <v>32</v>
      </c>
      <c r="B30" s="47"/>
      <c r="C30" s="47"/>
      <c r="D30" s="47"/>
      <c r="E30" s="47"/>
      <c r="F30" s="48"/>
    </row>
    <row r="31" spans="1:6" ht="21.75" customHeight="1">
      <c r="A31" s="46" t="s">
        <v>33</v>
      </c>
      <c r="B31" s="47"/>
      <c r="C31" s="47"/>
      <c r="D31" s="47"/>
      <c r="E31" s="47"/>
      <c r="F31" s="48"/>
    </row>
    <row r="32" spans="1:6" ht="58.5" customHeight="1">
      <c r="A32" s="46" t="s">
        <v>34</v>
      </c>
      <c r="B32" s="47"/>
      <c r="C32" s="47"/>
      <c r="D32" s="47"/>
      <c r="E32" s="47"/>
      <c r="F32" s="48"/>
    </row>
    <row r="33" spans="1:6" ht="128.25" customHeight="1">
      <c r="A33" s="46" t="s">
        <v>79</v>
      </c>
      <c r="B33" s="47"/>
      <c r="C33" s="47"/>
      <c r="D33" s="47"/>
      <c r="E33" s="47"/>
      <c r="F33" s="48"/>
    </row>
    <row r="34" spans="1:6" ht="48" customHeight="1">
      <c r="A34" s="46" t="s">
        <v>88</v>
      </c>
      <c r="B34" s="47"/>
      <c r="C34" s="47"/>
      <c r="D34" s="47"/>
      <c r="E34" s="47"/>
      <c r="F34" s="48"/>
    </row>
    <row r="35" spans="1:6" ht="39" customHeight="1" thickBot="1">
      <c r="A35" s="3" t="s">
        <v>28</v>
      </c>
      <c r="B35" s="44"/>
      <c r="C35" s="44"/>
      <c r="D35" s="4" t="s">
        <v>29</v>
      </c>
      <c r="E35" s="44"/>
      <c r="F35" s="45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4">
      <selection activeCell="L14" sqref="L1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89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97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13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90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81.75" customHeight="1">
      <c r="A21" s="97" t="s">
        <v>98</v>
      </c>
      <c r="B21" s="81"/>
      <c r="C21" s="81"/>
      <c r="D21" s="81"/>
      <c r="E21" s="81"/>
      <c r="F21" s="82"/>
    </row>
    <row r="22" spans="1:6" ht="25.5" customHeight="1" thickBot="1">
      <c r="A22" s="21" t="s">
        <v>25</v>
      </c>
      <c r="B22" s="94">
        <v>0</v>
      </c>
      <c r="C22" s="94"/>
      <c r="D22" s="22" t="s">
        <v>26</v>
      </c>
      <c r="E22" s="95">
        <v>0</v>
      </c>
      <c r="F22" s="96"/>
    </row>
    <row r="23" spans="1:6" ht="42" customHeight="1" thickBot="1">
      <c r="A23" s="98" t="s">
        <v>35</v>
      </c>
      <c r="B23" s="99"/>
      <c r="C23" s="99"/>
      <c r="D23" s="99"/>
      <c r="E23" s="99"/>
      <c r="F23" s="100"/>
    </row>
    <row r="24" spans="1:6" ht="15.75" thickBot="1">
      <c r="A24" s="21" t="s">
        <v>25</v>
      </c>
      <c r="B24" s="94">
        <f>D18+B22</f>
        <v>0</v>
      </c>
      <c r="C24" s="94"/>
      <c r="D24" s="22" t="s">
        <v>26</v>
      </c>
      <c r="E24" s="95">
        <f>F18+E22</f>
        <v>0</v>
      </c>
      <c r="F24" s="96"/>
    </row>
    <row r="25" spans="1:6" ht="15.75" thickBot="1">
      <c r="A25" s="32"/>
      <c r="B25" s="33"/>
      <c r="C25" s="33"/>
      <c r="D25" s="33"/>
      <c r="E25" s="33"/>
      <c r="F25" s="34"/>
    </row>
    <row r="26" spans="1:6" ht="15.75" thickBot="1">
      <c r="A26" s="35" t="s">
        <v>10</v>
      </c>
      <c r="B26" s="36"/>
      <c r="C26" s="36"/>
      <c r="D26" s="36"/>
      <c r="E26" s="36"/>
      <c r="F26" s="37"/>
    </row>
    <row r="27" spans="1:6" ht="15">
      <c r="A27" s="38" t="s">
        <v>27</v>
      </c>
      <c r="B27" s="39"/>
      <c r="C27" s="39"/>
      <c r="D27" s="39"/>
      <c r="E27" s="39"/>
      <c r="F27" s="40"/>
    </row>
    <row r="28" spans="1:6" ht="15">
      <c r="A28" s="41" t="s">
        <v>30</v>
      </c>
      <c r="B28" s="42"/>
      <c r="C28" s="42"/>
      <c r="D28" s="42"/>
      <c r="E28" s="42"/>
      <c r="F28" s="43"/>
    </row>
    <row r="29" spans="1:6" ht="34.5" customHeight="1">
      <c r="A29" s="46" t="s">
        <v>31</v>
      </c>
      <c r="B29" s="47"/>
      <c r="C29" s="47"/>
      <c r="D29" s="47"/>
      <c r="E29" s="47"/>
      <c r="F29" s="48"/>
    </row>
    <row r="30" spans="1:6" ht="30" customHeight="1">
      <c r="A30" s="46" t="s">
        <v>32</v>
      </c>
      <c r="B30" s="47"/>
      <c r="C30" s="47"/>
      <c r="D30" s="47"/>
      <c r="E30" s="47"/>
      <c r="F30" s="48"/>
    </row>
    <row r="31" spans="1:6" ht="21.75" customHeight="1">
      <c r="A31" s="46" t="s">
        <v>33</v>
      </c>
      <c r="B31" s="47"/>
      <c r="C31" s="47"/>
      <c r="D31" s="47"/>
      <c r="E31" s="47"/>
      <c r="F31" s="48"/>
    </row>
    <row r="32" spans="1:6" ht="58.5" customHeight="1">
      <c r="A32" s="46" t="s">
        <v>34</v>
      </c>
      <c r="B32" s="47"/>
      <c r="C32" s="47"/>
      <c r="D32" s="47"/>
      <c r="E32" s="47"/>
      <c r="F32" s="48"/>
    </row>
    <row r="33" spans="1:6" ht="128.25" customHeight="1">
      <c r="A33" s="46" t="s">
        <v>79</v>
      </c>
      <c r="B33" s="47"/>
      <c r="C33" s="47"/>
      <c r="D33" s="47"/>
      <c r="E33" s="47"/>
      <c r="F33" s="48"/>
    </row>
    <row r="34" spans="1:6" ht="48" customHeight="1">
      <c r="A34" s="46" t="s">
        <v>91</v>
      </c>
      <c r="B34" s="47"/>
      <c r="C34" s="47"/>
      <c r="D34" s="47"/>
      <c r="E34" s="47"/>
      <c r="F34" s="48"/>
    </row>
    <row r="35" spans="1:6" ht="39" customHeight="1" thickBot="1">
      <c r="A35" s="3" t="s">
        <v>28</v>
      </c>
      <c r="B35" s="44"/>
      <c r="C35" s="44"/>
      <c r="D35" s="4" t="s">
        <v>29</v>
      </c>
      <c r="E35" s="44"/>
      <c r="F35" s="45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7">
      <selection activeCell="I24" sqref="I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44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45</v>
      </c>
      <c r="B18" s="8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46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7">
      <selection activeCell="A27" sqref="A27:F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47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48</v>
      </c>
      <c r="B18" s="87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49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0">
      <selection activeCell="A26" sqref="A26:F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52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53</v>
      </c>
      <c r="B18" s="87"/>
      <c r="C18" s="16">
        <v>11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54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0">
      <selection activeCell="I16" sqref="I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55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96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58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57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56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0">
      <selection activeCell="J18" sqref="J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60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61</v>
      </c>
      <c r="B18" s="87"/>
      <c r="C18" s="16">
        <v>11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62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7">
      <selection activeCell="L16" sqref="L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63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20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64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65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4">
      <selection activeCell="K16" sqref="K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66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58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67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68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4">
      <selection activeCell="K20" sqref="K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8" t="s">
        <v>15</v>
      </c>
      <c r="B1" s="69"/>
      <c r="C1" s="69"/>
      <c r="D1" s="69"/>
      <c r="E1" s="69"/>
      <c r="F1" s="70"/>
    </row>
    <row r="2" spans="1:6" ht="27.75" customHeight="1">
      <c r="A2" s="71" t="s">
        <v>8</v>
      </c>
      <c r="B2" s="72"/>
      <c r="C2" s="72"/>
      <c r="D2" s="72"/>
      <c r="E2" s="72"/>
      <c r="F2" s="73"/>
    </row>
    <row r="3" spans="1:6" ht="30.95" customHeight="1">
      <c r="A3" s="74" t="s">
        <v>37</v>
      </c>
      <c r="B3" s="75"/>
      <c r="C3" s="75"/>
      <c r="D3" s="75"/>
      <c r="E3" s="75"/>
      <c r="F3" s="76"/>
    </row>
    <row r="4" spans="1:6" ht="27.75" customHeight="1">
      <c r="A4" s="71" t="s">
        <v>16</v>
      </c>
      <c r="B4" s="72"/>
      <c r="C4" s="72"/>
      <c r="D4" s="72"/>
      <c r="E4" s="72"/>
      <c r="F4" s="73"/>
    </row>
    <row r="5" spans="1:6" ht="30" customHeight="1">
      <c r="A5" s="77" t="s">
        <v>69</v>
      </c>
      <c r="B5" s="78"/>
      <c r="C5" s="78"/>
      <c r="D5" s="78"/>
      <c r="E5" s="78"/>
      <c r="F5" s="79"/>
    </row>
    <row r="6" spans="1:6" ht="15">
      <c r="A6" s="5" t="s">
        <v>13</v>
      </c>
      <c r="B6" s="66" t="s">
        <v>39</v>
      </c>
      <c r="C6" s="66"/>
      <c r="D6" s="66"/>
      <c r="E6" s="66"/>
      <c r="F6" s="67"/>
    </row>
    <row r="7" spans="1:6" ht="15">
      <c r="A7" s="1" t="s">
        <v>0</v>
      </c>
      <c r="B7" s="49" t="s">
        <v>40</v>
      </c>
      <c r="C7" s="49"/>
      <c r="D7" s="49"/>
      <c r="E7" s="2" t="s">
        <v>1</v>
      </c>
      <c r="F7" s="23">
        <v>26361086</v>
      </c>
    </row>
    <row r="8" spans="1:6" ht="33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41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56" t="s">
        <v>17</v>
      </c>
      <c r="C11" s="49"/>
      <c r="D11" s="49"/>
      <c r="E11" s="49"/>
      <c r="F11" s="57"/>
    </row>
    <row r="12" spans="1:6" ht="15" customHeight="1">
      <c r="A12" s="1" t="s">
        <v>0</v>
      </c>
      <c r="B12" s="56" t="s">
        <v>17</v>
      </c>
      <c r="C12" s="56"/>
      <c r="D12" s="56"/>
      <c r="E12" s="2" t="s">
        <v>1</v>
      </c>
      <c r="F12" s="24" t="s">
        <v>17</v>
      </c>
    </row>
    <row r="13" spans="1:6" ht="15.75" customHeight="1">
      <c r="A13" s="1" t="s">
        <v>2</v>
      </c>
      <c r="B13" s="56" t="s">
        <v>17</v>
      </c>
      <c r="C13" s="56"/>
      <c r="D13" s="56"/>
      <c r="E13" s="56"/>
      <c r="F13" s="58"/>
    </row>
    <row r="14" spans="1:6" ht="15">
      <c r="A14" s="1" t="s">
        <v>7</v>
      </c>
      <c r="B14" s="56" t="s">
        <v>17</v>
      </c>
      <c r="C14" s="56"/>
      <c r="D14" s="56"/>
      <c r="E14" s="56"/>
      <c r="F14" s="58"/>
    </row>
    <row r="15" spans="1:6" ht="15.75" thickBot="1">
      <c r="A15" s="11" t="s">
        <v>11</v>
      </c>
      <c r="B15" s="59" t="s">
        <v>17</v>
      </c>
      <c r="C15" s="59"/>
      <c r="D15" s="12" t="s">
        <v>12</v>
      </c>
      <c r="E15" s="59" t="s">
        <v>17</v>
      </c>
      <c r="F15" s="60"/>
    </row>
    <row r="16" spans="1:6" ht="24.75" customHeight="1">
      <c r="A16" s="63" t="s">
        <v>94</v>
      </c>
      <c r="B16" s="64"/>
      <c r="C16" s="64"/>
      <c r="D16" s="64"/>
      <c r="E16" s="64"/>
      <c r="F16" s="65"/>
    </row>
    <row r="17" spans="1:6" ht="32.25" customHeight="1">
      <c r="A17" s="61" t="s">
        <v>19</v>
      </c>
      <c r="B17" s="62"/>
      <c r="C17" s="26" t="s">
        <v>58</v>
      </c>
      <c r="D17" s="14" t="s">
        <v>21</v>
      </c>
      <c r="E17" s="13" t="s">
        <v>22</v>
      </c>
      <c r="F17" s="15" t="s">
        <v>23</v>
      </c>
    </row>
    <row r="18" spans="1:6" ht="35.25" customHeight="1" thickBot="1">
      <c r="A18" s="86" t="s">
        <v>70</v>
      </c>
      <c r="B18" s="87"/>
      <c r="C18" s="16" t="s">
        <v>59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0" t="s">
        <v>95</v>
      </c>
      <c r="B19" s="81"/>
      <c r="C19" s="81"/>
      <c r="D19" s="81"/>
      <c r="E19" s="81"/>
      <c r="F19" s="82"/>
    </row>
    <row r="20" spans="1:6" ht="25.5" customHeight="1" thickBot="1">
      <c r="A20" s="20" t="s">
        <v>24</v>
      </c>
      <c r="B20" s="83" t="s">
        <v>17</v>
      </c>
      <c r="C20" s="84"/>
      <c r="D20" s="84"/>
      <c r="E20" s="84"/>
      <c r="F20" s="85"/>
    </row>
    <row r="21" spans="1:6" ht="15.75" thickBot="1">
      <c r="A21" s="32"/>
      <c r="B21" s="33"/>
      <c r="C21" s="33"/>
      <c r="D21" s="33"/>
      <c r="E21" s="33"/>
      <c r="F21" s="34"/>
    </row>
    <row r="22" spans="1:6" ht="15.75" thickBot="1">
      <c r="A22" s="35" t="s">
        <v>10</v>
      </c>
      <c r="B22" s="36"/>
      <c r="C22" s="36"/>
      <c r="D22" s="36"/>
      <c r="E22" s="36"/>
      <c r="F22" s="37"/>
    </row>
    <row r="23" spans="1:6" ht="15">
      <c r="A23" s="38" t="s">
        <v>27</v>
      </c>
      <c r="B23" s="39"/>
      <c r="C23" s="39"/>
      <c r="D23" s="39"/>
      <c r="E23" s="39"/>
      <c r="F23" s="40"/>
    </row>
    <row r="24" spans="1:6" ht="15">
      <c r="A24" s="41" t="s">
        <v>30</v>
      </c>
      <c r="B24" s="42"/>
      <c r="C24" s="42"/>
      <c r="D24" s="42"/>
      <c r="E24" s="42"/>
      <c r="F24" s="43"/>
    </row>
    <row r="25" spans="1:6" ht="34.5" customHeight="1">
      <c r="A25" s="46" t="s">
        <v>31</v>
      </c>
      <c r="B25" s="47"/>
      <c r="C25" s="47"/>
      <c r="D25" s="47"/>
      <c r="E25" s="47"/>
      <c r="F25" s="48"/>
    </row>
    <row r="26" spans="1:6" ht="30" customHeight="1">
      <c r="A26" s="46" t="s">
        <v>32</v>
      </c>
      <c r="B26" s="47"/>
      <c r="C26" s="47"/>
      <c r="D26" s="47"/>
      <c r="E26" s="47"/>
      <c r="F26" s="48"/>
    </row>
    <row r="27" spans="1:6" ht="58.5" customHeight="1">
      <c r="A27" s="46" t="s">
        <v>34</v>
      </c>
      <c r="B27" s="47"/>
      <c r="C27" s="47"/>
      <c r="D27" s="47"/>
      <c r="E27" s="47"/>
      <c r="F27" s="48"/>
    </row>
    <row r="28" spans="1:6" ht="128.25" customHeight="1">
      <c r="A28" s="46" t="s">
        <v>79</v>
      </c>
      <c r="B28" s="47"/>
      <c r="C28" s="47"/>
      <c r="D28" s="47"/>
      <c r="E28" s="47"/>
      <c r="F28" s="48"/>
    </row>
    <row r="29" spans="1:6" ht="48" customHeight="1">
      <c r="A29" s="46" t="s">
        <v>71</v>
      </c>
      <c r="B29" s="47"/>
      <c r="C29" s="47"/>
      <c r="D29" s="47"/>
      <c r="E29" s="47"/>
      <c r="F29" s="48"/>
    </row>
    <row r="30" spans="1:6" ht="39" customHeight="1" thickBot="1">
      <c r="A30" s="3" t="s">
        <v>28</v>
      </c>
      <c r="B30" s="44"/>
      <c r="C30" s="44"/>
      <c r="D30" s="4" t="s">
        <v>29</v>
      </c>
      <c r="E30" s="44"/>
      <c r="F30" s="45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1:F21"/>
    <mergeCell ref="A22:F22"/>
    <mergeCell ref="A23:F23"/>
    <mergeCell ref="A24:F24"/>
    <mergeCell ref="A19:F19"/>
    <mergeCell ref="B20:F20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BF9AAF-212B-4EAE-9BB9-AB62AD606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2023-01-30T12:34:10Z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