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0730" windowHeight="11160" activeTab="0"/>
  </bookViews>
  <sheets>
    <sheet name="VŘ-Oleje SÚS PK 2023" sheetId="1" r:id="rId1"/>
  </sheets>
  <definedNames>
    <definedName name="_xlnm.Print_Area" localSheetId="0">'VŘ-Oleje SÚS PK 2023'!$A$1:$F$31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<sst xmlns="http://schemas.openxmlformats.org/spreadsheetml/2006/main" count="87" uniqueCount="55">
  <si>
    <t>Motorové oleje</t>
  </si>
  <si>
    <t>Použití do vozidel</t>
  </si>
  <si>
    <t>Požadované balení nebo stáčené oleje</t>
  </si>
  <si>
    <t>Předpokláný odběr v l</t>
  </si>
  <si>
    <t>Cena celkem Kč bez DPH za druh oleje a  za předpokládaný odběr</t>
  </si>
  <si>
    <t>SAE: 15W-40, API: CF-4/SF, MB: 227.1</t>
  </si>
  <si>
    <t>Liaz, Tatra 815, starší traktory Zetor 8011,7011,7211,7711</t>
  </si>
  <si>
    <t>Stáčený nebo box 1000 l</t>
  </si>
  <si>
    <t>200 l</t>
  </si>
  <si>
    <t>SAE: 10W-40, ACEA: E6/E7/E9, API: CI-4, CI-4 PLU, DAF HP-2, CATERPILLAR ECF-1a, MAN 3271-1, MB 226.9, MB 228.51
RENAULT RGD, VOLVO CNG, ZF TE-ML 03A, 07C, 07D, CH-4, CG-4/ SM/SL/SJ, JASO DH-2, John Deere JDQ-78X</t>
  </si>
  <si>
    <t>MB Arocs, Fox, Tedom, Tatra Terno I, Zetor Forterra, Zetor Proxima, JOHN DEERE,  CASE</t>
  </si>
  <si>
    <t>SAE: 10W-40, ACEA: A3/B4, API SJ/CF</t>
  </si>
  <si>
    <t>naftová a benzinová osobní vozidla, starší Ford Tranzit</t>
  </si>
  <si>
    <t>60 l</t>
  </si>
  <si>
    <t>4-5 l</t>
  </si>
  <si>
    <t>SAE: 5W-40, API: SM/CF, VW 502.00/505.00, MB 229.3</t>
  </si>
  <si>
    <t>OA Škoda Octavia I 1,9 TDI</t>
  </si>
  <si>
    <t>SAE: 10W-40, ACEA: A3/B3/B4/E5/E7, API: CI-4/SL, MB 228.3/229.1, MAN M3275 , ……</t>
  </si>
  <si>
    <t>Tatra Terrno r.v.2000-2010, Iveco Euro Cargo r.v.1999, White GMC r.v.1995,Zetor Forterra/Proxima r.v.2006-2008, Fendt Xylon 524 r.v.2004, Merlo P33.7KT r.v.2003, Novotný B2000 r.v.2008, JD 3400 r.v.200, JOHN DEERE r.v.2012-2013, CASE IH JXU95 r.v.2010, Zetor řada 72-77 r.v.1985-1988, HON UN 053.1a2</t>
  </si>
  <si>
    <t>SAE: 40, M6AD</t>
  </si>
  <si>
    <t>příkopová fréza, Avia, HON, starší Zetory,</t>
  </si>
  <si>
    <t>ACEA: A1/B1, A5/B5 API CF Fiat 9.55535-G1 Ford WSS-M2C913-A/B/C/D</t>
  </si>
  <si>
    <t>Ford</t>
  </si>
  <si>
    <t>Převodové oleje</t>
  </si>
  <si>
    <t>SAE: 80W-90, API: GL-4, MIL-L 2105D,</t>
  </si>
  <si>
    <t>Převodovky a nápravy Liaz, převodovky sypacích nástaveb, převody Zetor 7011-8011</t>
  </si>
  <si>
    <t>UTTO, ACEA: E1, API CE/SF, API GL-4, Ford M2C 134D, Ford New Holland FNHA-2-D 201.00, John Deere JDM-J20C, Massey Ferguson M 1143, Volvo VME WB 101, CAT TO-2ZF TE-ML 03E</t>
  </si>
  <si>
    <t>Zetor Forterra, Zetor Proxima, JOHN DEERE,  Fendt Xylon 524 r.v.2004</t>
  </si>
  <si>
    <t>Allison  C-4, CATERPILLAR TO-2, Ford MERCON®, VOLVO 97335</t>
  </si>
  <si>
    <t>Hydraulický a pojezdový okruh nakladačů PAUS</t>
  </si>
  <si>
    <t>75W-90, API GL-4 a GL-5/MT-1MB 235.8, MAN 3343 type S (ex 3343 type SL), ….</t>
  </si>
  <si>
    <t>Hlavní a sestupné převodovky Tatra Terrno r.v.2000-2010</t>
  </si>
  <si>
    <t>API: GL-5 LS</t>
  </si>
  <si>
    <t xml:space="preserve">Samosvorné diferenciály - JOHN DEERE r.v.2012-2013, CASE IH JXU95 r.v.2010,  Merlo P33.7KT r.v.2003, …. </t>
  </si>
  <si>
    <t>API: GL-5, MAN 342, ….</t>
  </si>
  <si>
    <t>koncové převody MB U400 2001-2003, Merlo P33.7KT r.v.2003,Novotný B2000 r.v.2008, JD 3400 r.v.2003, …..</t>
  </si>
  <si>
    <t>SAE: 90, API GL 4, MIL-L 2105D</t>
  </si>
  <si>
    <t xml:space="preserve">SAE: 80W API GL-4 </t>
  </si>
  <si>
    <t>traktory ZETOR 7211, 5245</t>
  </si>
  <si>
    <t>Hydraulické oleje</t>
  </si>
  <si>
    <t>ISO VG 46, ISO 6743/4 HV, DIN 51 502 H, DIN 51 524 část 3 HVLP</t>
  </si>
  <si>
    <t>Nakladače HON UN 53, sypací nástavby</t>
  </si>
  <si>
    <t xml:space="preserve"> ISO VG 46, ISO 6743/4 HM, DIN 51 502 H, DIN 51 524 část 2 HLP, CETOP RP91H, ISO TC 28/SC 4</t>
  </si>
  <si>
    <t>hydraulické systémy starších sypacích nástaveb, okruhů radlice, sklápění vozidel Liaz, Tatra</t>
  </si>
  <si>
    <t>ISO VG 32, ISO 6743/4 HM, DIN 51 502 H, DIN 51 524 část 2 HLP, CETOP RP91H, ISO TC 28/SC 4</t>
  </si>
  <si>
    <t>okruhy komunální hydrauliky MB Arocs</t>
  </si>
  <si>
    <t>OTHP 3 DIN: 51524-2 HLP</t>
  </si>
  <si>
    <t>HON UN 053.1a2</t>
  </si>
  <si>
    <t>Cena celkem za předpokládaný odběr</t>
  </si>
  <si>
    <t>10 až 20 l</t>
  </si>
  <si>
    <t>Cena Kč bez DPH za 1 l vč. dopravy do jednotlivých provozoven</t>
  </si>
  <si>
    <t>MB Acrocs</t>
  </si>
  <si>
    <t xml:space="preserve">SAE: 5W-30, ACEA: E6/E7/E9, API: CK-4, CI, DAF HP-2, CATERPILLAR ECF-3, MAN M 3677, MAN M 3777,  MB 228.51
</t>
  </si>
  <si>
    <t>SAE:15W-40, ACEA:E7-12, API:CI4/SL, MB 228.3, MAN M 3275-1..</t>
  </si>
  <si>
    <t>Oleje pro SÚSPK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</si>
</sst>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 applyProtection="1">
      <alignment horizontal="center" vertical="center" wrapText="1"/>
      <protection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2" borderId="13" xfId="0" applyNumberFormat="1" applyFont="1" applyFill="1" applyBorder="1" applyAlignment="1" applyProtection="1">
      <alignment horizontal="center" vertical="center" wrapText="1"/>
      <protection/>
    </xf>
    <xf numFmtId="0" fontId="7" fillId="2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wrapText="1"/>
      <protection/>
    </xf>
    <xf numFmtId="0" fontId="5" fillId="2" borderId="9" xfId="0" applyNumberFormat="1" applyFont="1" applyFill="1" applyBorder="1" applyAlignment="1" applyProtection="1">
      <alignment horizontal="center" wrapText="1"/>
      <protection/>
    </xf>
    <xf numFmtId="0" fontId="5" fillId="2" borderId="13" xfId="0" applyNumberFormat="1" applyFont="1" applyFill="1" applyBorder="1" applyAlignment="1" applyProtection="1">
      <alignment horizontal="center" wrapText="1"/>
      <protection/>
    </xf>
    <xf numFmtId="0" fontId="5" fillId="2" borderId="14" xfId="0" applyNumberFormat="1" applyFont="1" applyFill="1" applyBorder="1" applyAlignment="1" applyProtection="1">
      <alignment horizontal="center" wrapText="1"/>
      <protection/>
    </xf>
    <xf numFmtId="164" fontId="4" fillId="0" borderId="17" xfId="0" applyNumberFormat="1" applyFont="1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BreakPreview" zoomScale="70" zoomScaleSheetLayoutView="70" workbookViewId="0" topLeftCell="A1">
      <selection activeCell="B9" sqref="B9"/>
    </sheetView>
  </sheetViews>
  <sheetFormatPr defaultColWidth="9.140625" defaultRowHeight="15"/>
  <cols>
    <col min="1" max="2" width="46.140625" style="47" customWidth="1"/>
    <col min="3" max="3" width="15.57421875" style="47" customWidth="1"/>
    <col min="4" max="4" width="31.8515625" style="16" customWidth="1"/>
    <col min="5" max="5" width="31.8515625" style="48" customWidth="1"/>
    <col min="6" max="6" width="39.421875" style="49" customWidth="1"/>
  </cols>
  <sheetData>
    <row r="1" spans="1:6" ht="41.25" customHeight="1" thickBot="1">
      <c r="A1" s="1" t="s">
        <v>54</v>
      </c>
      <c r="B1" s="2"/>
      <c r="C1" s="2"/>
      <c r="D1" s="3"/>
      <c r="E1" s="4"/>
      <c r="F1" s="5"/>
    </row>
    <row r="2" spans="1:6" ht="84.75" thickBot="1">
      <c r="A2" s="6" t="s">
        <v>0</v>
      </c>
      <c r="B2" s="7" t="s">
        <v>1</v>
      </c>
      <c r="C2" s="8" t="s">
        <v>2</v>
      </c>
      <c r="D2" s="50" t="s">
        <v>50</v>
      </c>
      <c r="E2" s="9" t="s">
        <v>3</v>
      </c>
      <c r="F2" s="10" t="s">
        <v>4</v>
      </c>
    </row>
    <row r="3" spans="1:6" s="16" customFormat="1" ht="75.75" customHeight="1">
      <c r="A3" s="17" t="s">
        <v>5</v>
      </c>
      <c r="B3" s="18" t="s">
        <v>6</v>
      </c>
      <c r="C3" s="19" t="s">
        <v>8</v>
      </c>
      <c r="D3" s="20">
        <v>0</v>
      </c>
      <c r="E3" s="21">
        <v>2400</v>
      </c>
      <c r="F3" s="22">
        <f aca="true" t="shared" si="0" ref="F3:F30">D3*E3</f>
        <v>0</v>
      </c>
    </row>
    <row r="4" spans="1:6" s="16" customFormat="1" ht="92.25" customHeight="1">
      <c r="A4" s="23" t="s">
        <v>9</v>
      </c>
      <c r="B4" s="18" t="s">
        <v>10</v>
      </c>
      <c r="C4" s="19" t="s">
        <v>8</v>
      </c>
      <c r="D4" s="20">
        <v>0</v>
      </c>
      <c r="E4" s="21">
        <v>1000</v>
      </c>
      <c r="F4" s="22">
        <f t="shared" si="0"/>
        <v>0</v>
      </c>
    </row>
    <row r="5" spans="1:6" s="16" customFormat="1" ht="98.25" customHeight="1">
      <c r="A5" s="23" t="s">
        <v>9</v>
      </c>
      <c r="B5" s="18" t="s">
        <v>10</v>
      </c>
      <c r="C5" s="24" t="s">
        <v>49</v>
      </c>
      <c r="D5" s="20">
        <v>0</v>
      </c>
      <c r="E5" s="21">
        <v>600</v>
      </c>
      <c r="F5" s="22">
        <f t="shared" si="0"/>
        <v>0</v>
      </c>
    </row>
    <row r="6" spans="1:6" s="16" customFormat="1" ht="98.25" customHeight="1">
      <c r="A6" s="23" t="s">
        <v>9</v>
      </c>
      <c r="B6" s="18" t="s">
        <v>10</v>
      </c>
      <c r="C6" s="24">
        <v>60</v>
      </c>
      <c r="D6" s="20">
        <v>0</v>
      </c>
      <c r="E6" s="21">
        <v>120</v>
      </c>
      <c r="F6" s="22">
        <f t="shared" si="0"/>
        <v>0</v>
      </c>
    </row>
    <row r="7" spans="1:6" s="16" customFormat="1" ht="98.25" customHeight="1">
      <c r="A7" s="23" t="s">
        <v>52</v>
      </c>
      <c r="B7" s="18" t="s">
        <v>51</v>
      </c>
      <c r="C7" s="24" t="s">
        <v>49</v>
      </c>
      <c r="D7" s="20">
        <v>0</v>
      </c>
      <c r="E7" s="21">
        <v>180</v>
      </c>
      <c r="F7" s="22">
        <f t="shared" si="0"/>
        <v>0</v>
      </c>
    </row>
    <row r="8" spans="1:6" s="16" customFormat="1" ht="75.75" customHeight="1">
      <c r="A8" s="23" t="s">
        <v>11</v>
      </c>
      <c r="B8" s="18" t="s">
        <v>12</v>
      </c>
      <c r="C8" s="19" t="s">
        <v>14</v>
      </c>
      <c r="D8" s="20">
        <v>0</v>
      </c>
      <c r="E8" s="21">
        <v>20</v>
      </c>
      <c r="F8" s="22">
        <f t="shared" si="0"/>
        <v>0</v>
      </c>
    </row>
    <row r="9" spans="1:6" s="16" customFormat="1" ht="75.75" customHeight="1">
      <c r="A9" s="23" t="s">
        <v>15</v>
      </c>
      <c r="B9" s="18" t="s">
        <v>16</v>
      </c>
      <c r="C9" s="19" t="s">
        <v>13</v>
      </c>
      <c r="D9" s="20">
        <v>0</v>
      </c>
      <c r="E9" s="21">
        <v>60</v>
      </c>
      <c r="F9" s="22">
        <f t="shared" si="0"/>
        <v>0</v>
      </c>
    </row>
    <row r="10" spans="1:6" s="16" customFormat="1" ht="75.75" customHeight="1">
      <c r="A10" s="23" t="s">
        <v>15</v>
      </c>
      <c r="B10" s="18" t="s">
        <v>16</v>
      </c>
      <c r="C10" s="19" t="s">
        <v>14</v>
      </c>
      <c r="D10" s="20">
        <v>0</v>
      </c>
      <c r="E10" s="21">
        <v>50</v>
      </c>
      <c r="F10" s="22">
        <f t="shared" si="0"/>
        <v>0</v>
      </c>
    </row>
    <row r="11" spans="1:6" s="16" customFormat="1" ht="113.25" customHeight="1">
      <c r="A11" s="23" t="s">
        <v>17</v>
      </c>
      <c r="B11" s="18" t="s">
        <v>18</v>
      </c>
      <c r="C11" s="19" t="s">
        <v>8</v>
      </c>
      <c r="D11" s="20">
        <v>0</v>
      </c>
      <c r="E11" s="21">
        <v>1200</v>
      </c>
      <c r="F11" s="22">
        <f t="shared" si="0"/>
        <v>0</v>
      </c>
    </row>
    <row r="12" spans="1:6" s="16" customFormat="1" ht="111.75" customHeight="1">
      <c r="A12" s="23" t="s">
        <v>53</v>
      </c>
      <c r="B12" s="18" t="s">
        <v>18</v>
      </c>
      <c r="C12" s="24" t="s">
        <v>49</v>
      </c>
      <c r="D12" s="20">
        <v>0</v>
      </c>
      <c r="E12" s="21">
        <v>360</v>
      </c>
      <c r="F12" s="22">
        <f t="shared" si="0"/>
        <v>0</v>
      </c>
    </row>
    <row r="13" spans="1:6" s="16" customFormat="1" ht="75.75" customHeight="1">
      <c r="A13" s="25" t="s">
        <v>19</v>
      </c>
      <c r="B13" s="26" t="s">
        <v>20</v>
      </c>
      <c r="C13" s="19" t="s">
        <v>8</v>
      </c>
      <c r="D13" s="20">
        <v>0</v>
      </c>
      <c r="E13" s="21">
        <v>300</v>
      </c>
      <c r="F13" s="22">
        <f t="shared" si="0"/>
        <v>0</v>
      </c>
    </row>
    <row r="14" spans="1:6" s="16" customFormat="1" ht="75.75" customHeight="1" thickBot="1">
      <c r="A14" s="27" t="s">
        <v>21</v>
      </c>
      <c r="B14" s="28" t="s">
        <v>22</v>
      </c>
      <c r="C14" s="29" t="s">
        <v>14</v>
      </c>
      <c r="D14" s="30">
        <v>0</v>
      </c>
      <c r="E14" s="31">
        <v>140</v>
      </c>
      <c r="F14" s="32">
        <f t="shared" si="0"/>
        <v>0</v>
      </c>
    </row>
    <row r="15" spans="1:6" ht="34.5" customHeight="1" thickBot="1">
      <c r="A15" s="33" t="s">
        <v>23</v>
      </c>
      <c r="B15" s="2"/>
      <c r="C15" s="34"/>
      <c r="D15" s="35"/>
      <c r="E15" s="36"/>
      <c r="F15" s="37"/>
    </row>
    <row r="16" spans="1:6" ht="54" customHeight="1">
      <c r="A16" s="11" t="s">
        <v>24</v>
      </c>
      <c r="B16" s="12" t="s">
        <v>25</v>
      </c>
      <c r="C16" s="38" t="s">
        <v>8</v>
      </c>
      <c r="D16" s="14">
        <v>0</v>
      </c>
      <c r="E16" s="39">
        <v>600</v>
      </c>
      <c r="F16" s="15">
        <f t="shared" si="0"/>
        <v>0</v>
      </c>
    </row>
    <row r="17" spans="1:6" ht="63.75" customHeight="1">
      <c r="A17" s="42" t="s">
        <v>26</v>
      </c>
      <c r="B17" s="18" t="s">
        <v>27</v>
      </c>
      <c r="C17" s="19" t="s">
        <v>13</v>
      </c>
      <c r="D17" s="20">
        <v>0</v>
      </c>
      <c r="E17" s="40">
        <v>120</v>
      </c>
      <c r="F17" s="41">
        <f t="shared" si="0"/>
        <v>0</v>
      </c>
    </row>
    <row r="18" spans="1:6" ht="63.75" customHeight="1">
      <c r="A18" s="42" t="s">
        <v>26</v>
      </c>
      <c r="B18" s="18" t="s">
        <v>27</v>
      </c>
      <c r="C18" s="24" t="s">
        <v>49</v>
      </c>
      <c r="D18" s="20">
        <v>0</v>
      </c>
      <c r="E18" s="40">
        <v>70</v>
      </c>
      <c r="F18" s="41">
        <f t="shared" si="0"/>
        <v>0</v>
      </c>
    </row>
    <row r="19" spans="1:6" ht="54" customHeight="1">
      <c r="A19" s="23" t="s">
        <v>28</v>
      </c>
      <c r="B19" s="18" t="s">
        <v>29</v>
      </c>
      <c r="C19" s="19" t="s">
        <v>13</v>
      </c>
      <c r="D19" s="20">
        <v>0</v>
      </c>
      <c r="E19" s="40">
        <v>120</v>
      </c>
      <c r="F19" s="41">
        <f t="shared" si="0"/>
        <v>0</v>
      </c>
    </row>
    <row r="20" spans="1:6" ht="54" customHeight="1">
      <c r="A20" s="42" t="s">
        <v>30</v>
      </c>
      <c r="B20" s="43" t="s">
        <v>31</v>
      </c>
      <c r="C20" s="24" t="s">
        <v>49</v>
      </c>
      <c r="D20" s="20">
        <v>0</v>
      </c>
      <c r="E20" s="40">
        <v>80</v>
      </c>
      <c r="F20" s="41">
        <f t="shared" si="0"/>
        <v>0</v>
      </c>
    </row>
    <row r="21" spans="1:6" ht="54" customHeight="1">
      <c r="A21" s="42" t="s">
        <v>32</v>
      </c>
      <c r="B21" s="43" t="s">
        <v>33</v>
      </c>
      <c r="C21" s="19" t="s">
        <v>13</v>
      </c>
      <c r="D21" s="20">
        <v>0</v>
      </c>
      <c r="E21" s="40">
        <v>60</v>
      </c>
      <c r="F21" s="41">
        <f t="shared" si="0"/>
        <v>0</v>
      </c>
    </row>
    <row r="22" spans="1:6" ht="54" customHeight="1">
      <c r="A22" s="42" t="s">
        <v>34</v>
      </c>
      <c r="B22" s="43" t="s">
        <v>35</v>
      </c>
      <c r="C22" s="19" t="s">
        <v>49</v>
      </c>
      <c r="D22" s="20">
        <v>0</v>
      </c>
      <c r="E22" s="40">
        <v>30</v>
      </c>
      <c r="F22" s="41">
        <f t="shared" si="0"/>
        <v>0</v>
      </c>
    </row>
    <row r="23" spans="1:6" ht="54" customHeight="1">
      <c r="A23" s="25" t="s">
        <v>36</v>
      </c>
      <c r="B23" s="26" t="s">
        <v>25</v>
      </c>
      <c r="C23" s="19" t="s">
        <v>49</v>
      </c>
      <c r="D23" s="20">
        <v>0</v>
      </c>
      <c r="E23" s="40">
        <v>300</v>
      </c>
      <c r="F23" s="41">
        <f t="shared" si="0"/>
        <v>0</v>
      </c>
    </row>
    <row r="24" spans="1:6" ht="54" customHeight="1" thickBot="1">
      <c r="A24" s="44" t="s">
        <v>37</v>
      </c>
      <c r="B24" s="45" t="s">
        <v>38</v>
      </c>
      <c r="C24" s="29" t="s">
        <v>49</v>
      </c>
      <c r="D24" s="30">
        <v>0</v>
      </c>
      <c r="E24" s="31">
        <v>240</v>
      </c>
      <c r="F24" s="32">
        <f t="shared" si="0"/>
        <v>0</v>
      </c>
    </row>
    <row r="25" spans="1:6" ht="34.5" customHeight="1" thickBot="1">
      <c r="A25" s="33" t="s">
        <v>39</v>
      </c>
      <c r="B25" s="2"/>
      <c r="C25" s="34"/>
      <c r="D25" s="35"/>
      <c r="E25" s="36"/>
      <c r="F25" s="37"/>
    </row>
    <row r="26" spans="1:6" ht="52.5" customHeight="1">
      <c r="A26" s="11" t="s">
        <v>40</v>
      </c>
      <c r="B26" s="12" t="s">
        <v>41</v>
      </c>
      <c r="C26" s="13" t="s">
        <v>7</v>
      </c>
      <c r="D26" s="14">
        <v>0</v>
      </c>
      <c r="E26" s="39">
        <v>2400</v>
      </c>
      <c r="F26" s="15">
        <f t="shared" si="0"/>
        <v>0</v>
      </c>
    </row>
    <row r="27" spans="1:6" ht="52.5" customHeight="1">
      <c r="A27" s="23" t="s">
        <v>40</v>
      </c>
      <c r="B27" s="18" t="s">
        <v>41</v>
      </c>
      <c r="C27" s="19" t="s">
        <v>8</v>
      </c>
      <c r="D27" s="20">
        <v>0</v>
      </c>
      <c r="E27" s="40">
        <v>1600</v>
      </c>
      <c r="F27" s="41">
        <f t="shared" si="0"/>
        <v>0</v>
      </c>
    </row>
    <row r="28" spans="1:6" ht="52.5" customHeight="1">
      <c r="A28" s="23" t="s">
        <v>42</v>
      </c>
      <c r="B28" s="43" t="s">
        <v>43</v>
      </c>
      <c r="C28" s="19" t="s">
        <v>8</v>
      </c>
      <c r="D28" s="20">
        <v>0</v>
      </c>
      <c r="E28" s="40">
        <v>2400</v>
      </c>
      <c r="F28" s="41">
        <f t="shared" si="0"/>
        <v>0</v>
      </c>
    </row>
    <row r="29" spans="1:6" ht="52.5" customHeight="1">
      <c r="A29" s="23" t="s">
        <v>44</v>
      </c>
      <c r="B29" s="18" t="s">
        <v>45</v>
      </c>
      <c r="C29" s="19" t="s">
        <v>8</v>
      </c>
      <c r="D29" s="20">
        <v>0</v>
      </c>
      <c r="E29" s="40">
        <v>1200</v>
      </c>
      <c r="F29" s="41">
        <f t="shared" si="0"/>
        <v>0</v>
      </c>
    </row>
    <row r="30" spans="1:6" ht="52.5" customHeight="1" thickBot="1">
      <c r="A30" s="44" t="s">
        <v>46</v>
      </c>
      <c r="B30" s="45" t="s">
        <v>47</v>
      </c>
      <c r="C30" s="29" t="s">
        <v>49</v>
      </c>
      <c r="D30" s="30">
        <v>0</v>
      </c>
      <c r="E30" s="31">
        <v>40</v>
      </c>
      <c r="F30" s="32">
        <f t="shared" si="0"/>
        <v>0</v>
      </c>
    </row>
    <row r="31" spans="1:6" ht="60" customHeight="1" thickBot="1">
      <c r="A31" s="51" t="s">
        <v>48</v>
      </c>
      <c r="B31" s="52"/>
      <c r="C31" s="52"/>
      <c r="D31" s="52"/>
      <c r="E31" s="53"/>
      <c r="F31" s="46">
        <f>SUM(F3:F30)</f>
        <v>0</v>
      </c>
    </row>
  </sheetData>
  <mergeCells count="1">
    <mergeCell ref="A31:E31"/>
  </mergeCells>
  <printOptions/>
  <pageMargins left="0.7" right="0.7" top="0.75" bottom="0.75" header="0.3" footer="0.3"/>
  <pageSetup fitToHeight="0" fitToWidth="1" horizontalDpi="600" verticalDpi="600" orientation="portrait" paperSize="8" scale="62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Vomáčka Petr</dc:creator>
  <cp:keywords/>
  <dc:description/>
  <cp:lastModifiedBy>Tyrová Martina</cp:lastModifiedBy>
  <dcterms:created xsi:type="dcterms:W3CDTF">2020-03-09T11:32:41Z</dcterms:created>
  <dcterms:modified xsi:type="dcterms:W3CDTF">2022-10-24T11:41:11Z</dcterms:modified>
  <cp:category/>
  <cp:version/>
  <cp:contentType/>
  <cp:contentStatus/>
</cp:coreProperties>
</file>