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3040" windowHeight="10845" tabRatio="703" firstSheet="1" activeTab="6"/>
  </bookViews>
  <sheets>
    <sheet name="část 1" sheetId="28" r:id="rId1"/>
    <sheet name="část 2" sheetId="22" r:id="rId2"/>
    <sheet name="část 3" sheetId="23" r:id="rId3"/>
    <sheet name="část 4" sheetId="24" r:id="rId4"/>
    <sheet name="část 5" sheetId="25" r:id="rId5"/>
    <sheet name="část 6" sheetId="26" r:id="rId6"/>
    <sheet name="část 7" sheetId="27" r:id="rId7"/>
  </sheets>
  <definedNames/>
  <calcPr calcId="152511"/>
</workbook>
</file>

<file path=xl/sharedStrings.xml><?xml version="1.0" encoding="utf-8"?>
<sst xmlns="http://schemas.openxmlformats.org/spreadsheetml/2006/main" count="1091" uniqueCount="261">
  <si>
    <t>Výrobce</t>
  </si>
  <si>
    <t>DOPLNÍ DODAVATEL</t>
  </si>
  <si>
    <t>Sazba DPH  (v %)</t>
  </si>
  <si>
    <t>Cena celkem</t>
  </si>
  <si>
    <t>Objednací číslo</t>
  </si>
  <si>
    <t>Název produktu (obchodní název)</t>
  </si>
  <si>
    <t>Předmět plnění - minimální parametry požadované zadavatelem</t>
  </si>
  <si>
    <t>splňují zdravotnickou směrnici 93/42 EHS, jsou zdravotnickým prostředkem I.třídy</t>
  </si>
  <si>
    <t>přiloženo vyobrazení výrobku z katalogu nebo katalogový list</t>
  </si>
  <si>
    <t>Zboží splňuje 
 ANO/NE</t>
  </si>
  <si>
    <t>jsou zdravotnickým prostředkem dle zákona č. 268/2014 Sb., splňuje zákon č. 22/1997 Sb., o technických požadavcích na výrobky a splňuje nařízení vlády č.54/2015 Sb., o technických požadavcích na zdravotnické prostředky ve znění pozdějších předpisů</t>
  </si>
  <si>
    <t>Svým podpisem stvrzuji, že výše uvedené údaje o nabízeném zboží jsou správné a závazné.</t>
  </si>
  <si>
    <t>1 ks</t>
  </si>
  <si>
    <t>Cena za 1 měrnou jednotku (MJ) v Kč bez DPH</t>
  </si>
  <si>
    <t>Měrná jednotka
 = 1 ks</t>
  </si>
  <si>
    <t>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t>
  </si>
  <si>
    <t>V ....................... dne ...................2022</t>
  </si>
  <si>
    <t>Název dodavatele:</t>
  </si>
  <si>
    <t>Sídlo:</t>
  </si>
  <si>
    <t>NÁZEV VEŘEJNÉ ZAKÁZKY</t>
  </si>
  <si>
    <t>IČO:</t>
  </si>
  <si>
    <t>Statutární zástupce</t>
  </si>
  <si>
    <t>Podpis osoby oprávněné zastupovat dodavatele</t>
  </si>
  <si>
    <r>
      <t xml:space="preserve">Počet balení v 1 kartonu </t>
    </r>
    <r>
      <rPr>
        <sz val="11"/>
        <rFont val="Calibri"/>
        <family val="2"/>
        <scheme val="minor"/>
      </rPr>
      <t>(velikost nabízeního balení)</t>
    </r>
  </si>
  <si>
    <t>Předpokládaný odběr MJ za  24 měsíců plnění
(v ks)</t>
  </si>
  <si>
    <r>
      <t>Celková cena za předpokládaný odběr za 24 měsíců plnění v Kč bez DPH</t>
    </r>
    <r>
      <rPr>
        <b/>
        <sz val="11"/>
        <color rgb="FFFF0000"/>
        <rFont val="Calibri"/>
        <family val="2"/>
        <scheme val="minor"/>
      </rPr>
      <t xml:space="preserve"> (Předmět hodnocení)</t>
    </r>
  </si>
  <si>
    <t>Celková cena za předpokládaný odběr za 24 měsíců plnění v Kč včetně DPH</t>
  </si>
  <si>
    <t>Druh VZ</t>
  </si>
  <si>
    <t>Zadavatel:</t>
  </si>
  <si>
    <t>DODAVATEL</t>
  </si>
  <si>
    <t>Klatovská nemocnice a.s.</t>
  </si>
  <si>
    <t>Plzeňská 929, PSČ 339 01 Klatovy II</t>
  </si>
  <si>
    <t>dodávky</t>
  </si>
  <si>
    <t>Režim VZ:</t>
  </si>
  <si>
    <t>Druh řízení:</t>
  </si>
  <si>
    <t>Minimální požadované parametry:</t>
  </si>
  <si>
    <t>TECHNICKÁ SPECIFIKACE VČETNĚ OCENĚNÍ</t>
  </si>
  <si>
    <t>Část 1 - Břišní roušky předeprané, nesterilní s RTG nití</t>
  </si>
  <si>
    <t>Část VZ</t>
  </si>
  <si>
    <t>Část 2 - Břišní roušky předeprané, sterilní s RTG nití</t>
  </si>
  <si>
    <t>Část 3 - Sádrování - Sádry, podkladový materiál pod sádry a tubulární obvazy</t>
  </si>
  <si>
    <t>Část 4 -  Náplasti nesterilní na cívce</t>
  </si>
  <si>
    <t>Část 5 - Kompresy z gázy</t>
  </si>
  <si>
    <t>Část 6 - Kompresy z netkané textilie</t>
  </si>
  <si>
    <t>Část 7 - Kompresivní obinadla</t>
  </si>
  <si>
    <t xml:space="preserve">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 </t>
  </si>
  <si>
    <t>minimální podíl bavlny je 100%</t>
  </si>
  <si>
    <t>počet vrstev 4</t>
  </si>
  <si>
    <t>Zašité (zatkané) okraje</t>
  </si>
  <si>
    <t>otevřené</t>
  </si>
  <si>
    <t xml:space="preserve">OBVAZOVÝ MATERIÁL PRO NEMOCNICE VLASTNĚNÉ PLZEŇSKÝM KRAJEM 2022 </t>
  </si>
  <si>
    <r>
      <rPr>
        <b/>
        <u val="single"/>
        <sz val="11"/>
        <color theme="1"/>
        <rFont val="Calibri"/>
        <family val="2"/>
        <scheme val="minor"/>
      </rPr>
      <t>Břišní rouška</t>
    </r>
    <r>
      <rPr>
        <b/>
        <sz val="11"/>
        <color theme="1"/>
        <rFont val="Calibri"/>
        <family val="2"/>
        <scheme val="minor"/>
      </rPr>
      <t xml:space="preserve"> - rozměr </t>
    </r>
    <r>
      <rPr>
        <sz val="11"/>
        <color theme="1"/>
        <rFont val="Calibri"/>
        <family val="2"/>
        <scheme val="minor"/>
      </rPr>
      <t>20x30cm, velikost balení max. 100 ks, 100% BA, vazba 17, 4 vrstvy. Nízká prašnost, baleno v balíčku po 5 ks (svázáno papírem nebo tkanicí). Zašité okraje bez volných nití.</t>
    </r>
  </si>
  <si>
    <r>
      <rPr>
        <b/>
        <u val="single"/>
        <sz val="11"/>
        <color theme="1"/>
        <rFont val="Calibri"/>
        <family val="2"/>
        <scheme val="minor"/>
      </rPr>
      <t>Břišní rouška</t>
    </r>
    <r>
      <rPr>
        <b/>
        <sz val="11"/>
        <color theme="1"/>
        <rFont val="Calibri"/>
        <family val="2"/>
        <scheme val="minor"/>
      </rPr>
      <t xml:space="preserve"> </t>
    </r>
    <r>
      <rPr>
        <sz val="11"/>
        <color theme="1"/>
        <rFont val="Calibri"/>
        <family val="2"/>
        <scheme val="minor"/>
      </rPr>
      <t xml:space="preserve"> - rozměr 40x40cm, baleno max. 100ks, 100% BA, vazba 17, 4 vrstvy. Nízká prašnost, baleno v balíčku po 5 ks (svázáno papírem nebo tkanicí). Zašité okraje bez volných nití.</t>
    </r>
  </si>
  <si>
    <t>24200</t>
  </si>
  <si>
    <t>46000</t>
  </si>
  <si>
    <t>Předpokládaný odběr MJ za  12 měsíců plnění
(v ks)</t>
  </si>
  <si>
    <r>
      <t>Celková cena za předpokládaný odběr za 12 měsíců plnění v Kč bez DPH</t>
    </r>
    <r>
      <rPr>
        <b/>
        <sz val="11"/>
        <color rgb="FFFF0000"/>
        <rFont val="Calibri"/>
        <family val="2"/>
        <scheme val="minor"/>
      </rPr>
      <t xml:space="preserve"> (Předmět hodnocení)</t>
    </r>
  </si>
  <si>
    <t>Celková cena za předpokládaný odběr za 12 měsíců plnění v Kč včetně DPH</t>
  </si>
  <si>
    <t>Břišní roušky (dále jen "Zboží")</t>
  </si>
  <si>
    <t>Břišní roušky předeprané, nesterilní s RTG nití</t>
  </si>
  <si>
    <t>rozměrová tolerance  je +- 10%</t>
  </si>
  <si>
    <t>Břišní roušky předeprané, sterilní s RTG nití</t>
  </si>
  <si>
    <t>Břišní roušky předeprané, sterilní s RTG nití (dále jen "Zboží")</t>
  </si>
  <si>
    <t>Měrná jednotka
 = ks</t>
  </si>
  <si>
    <t>5 ks</t>
  </si>
  <si>
    <t>2250</t>
  </si>
  <si>
    <t>13750</t>
  </si>
  <si>
    <r>
      <rPr>
        <b/>
        <u val="single"/>
        <sz val="11"/>
        <color theme="1"/>
        <rFont val="Calibri"/>
        <family val="2"/>
        <scheme val="minor"/>
      </rPr>
      <t>Břišní rouš</t>
    </r>
    <r>
      <rPr>
        <b/>
        <sz val="11"/>
        <color theme="1"/>
        <rFont val="Calibri"/>
        <family val="2"/>
        <scheme val="minor"/>
      </rPr>
      <t>ka -</t>
    </r>
    <r>
      <rPr>
        <sz val="11"/>
        <color theme="1"/>
        <rFont val="Calibri"/>
        <family val="2"/>
        <scheme val="minor"/>
      </rPr>
      <t xml:space="preserve"> rozměr 23x33cm, 100% BA, vazba 17, 4 vrstvy. Zašité okraje bez volných nití.</t>
    </r>
  </si>
  <si>
    <r>
      <rPr>
        <b/>
        <u val="single"/>
        <sz val="11"/>
        <color theme="1"/>
        <rFont val="Calibri"/>
        <family val="2"/>
        <scheme val="minor"/>
      </rPr>
      <t>Břišní rouška</t>
    </r>
    <r>
      <rPr>
        <b/>
        <sz val="11"/>
        <color theme="1"/>
        <rFont val="Calibri"/>
        <family val="2"/>
        <scheme val="minor"/>
      </rPr>
      <t xml:space="preserve"> </t>
    </r>
    <r>
      <rPr>
        <sz val="11"/>
        <color theme="1"/>
        <rFont val="Calibri"/>
        <family val="2"/>
        <scheme val="minor"/>
      </rPr>
      <t xml:space="preserve"> - rozměr 45x45cm, 100% BA, vazba 17, 4 vrstvy. Zašité okraje bez volných nití.</t>
    </r>
  </si>
  <si>
    <t xml:space="preserve">tolerance rozměrů  je +- 10% </t>
  </si>
  <si>
    <t>baleno v obalu papír - folie nebo papír - papír</t>
  </si>
  <si>
    <t>Peel efekt pro otevření</t>
  </si>
  <si>
    <t>Čitelné označení položky na obalu</t>
  </si>
  <si>
    <t>2 lepící štítky do dokumentace</t>
  </si>
  <si>
    <t xml:space="preserve">Nízká prašnost </t>
  </si>
  <si>
    <t>Pro balení po 5 ks (svázáno papírovým proužkem nebo tkanicí)</t>
  </si>
  <si>
    <t>Zašité (zatkané) okraje bez volných nití</t>
  </si>
  <si>
    <t xml:space="preserve">Zadavatelem uvedená specifikace a technické parametry představují minimální požadavky zadavatele na dodávku zboží, které je předmětem plnění této VZ.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</si>
  <si>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Dodavatel nesmí v tabulce měnit, slučovat, přidávat nebo vypouštět položky jednotlivých parametrů, které obsahuje Příloha č. 2 Výzvy. V relevantních  sloupcích tabulky ( cena za ks, sazba DPH, název produktu, nabízený typ, rozměr atd. )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ze zadávacího řízení.</t>
  </si>
  <si>
    <t>Sádrová obinadla</t>
  </si>
  <si>
    <t>Měrná jednotka
 = obsah 1  
balíčku:</t>
  </si>
  <si>
    <t>Cena za 1 ks měrné jednotky (MJ) v Kč bez DPH</t>
  </si>
  <si>
    <t>Sádrové obinadlo, 6cmx2m</t>
  </si>
  <si>
    <t>1280</t>
  </si>
  <si>
    <t>Sádrové obinadlo, 8cmx3m</t>
  </si>
  <si>
    <t>4000</t>
  </si>
  <si>
    <t>Sádrové obinadlo, 10cmx3m</t>
  </si>
  <si>
    <t>4500</t>
  </si>
  <si>
    <t>Sádrové obinadlo, 12cmx3m</t>
  </si>
  <si>
    <t>3500</t>
  </si>
  <si>
    <t>Sádrové obinadlo, 15cmx3m</t>
  </si>
  <si>
    <t>1100</t>
  </si>
  <si>
    <t>Síťové tubulární obvazy - bezešvé, vysoce elastické obvazy s velkými oky primárně určené k rychlé fixaci krytí ran na kterémkoli místě těla</t>
  </si>
  <si>
    <t>Měrná jednotka
 = 1 m:</t>
  </si>
  <si>
    <t>Předpokládaný odběr MJ za  12 měsíců plnění
(v m)</t>
  </si>
  <si>
    <t>1 m</t>
  </si>
  <si>
    <t>100</t>
  </si>
  <si>
    <t>120</t>
  </si>
  <si>
    <t>1m</t>
  </si>
  <si>
    <t>200</t>
  </si>
  <si>
    <t>500</t>
  </si>
  <si>
    <t>1700</t>
  </si>
  <si>
    <t>1800</t>
  </si>
  <si>
    <t>Syntetická vata</t>
  </si>
  <si>
    <t>150</t>
  </si>
  <si>
    <t>5000</t>
  </si>
  <si>
    <t>3000</t>
  </si>
  <si>
    <r>
      <t xml:space="preserve">Syntetická vata </t>
    </r>
    <r>
      <rPr>
        <sz val="11"/>
        <rFont val="Calibri"/>
        <family val="2"/>
        <scheme val="minor"/>
      </rPr>
      <t>- rozměr 5cmx3m</t>
    </r>
  </si>
  <si>
    <r>
      <t>Syntetická vata</t>
    </r>
    <r>
      <rPr>
        <sz val="11"/>
        <rFont val="Calibri"/>
        <family val="2"/>
        <scheme val="minor"/>
      </rPr>
      <t xml:space="preserve"> - rozměr 10cmx3m</t>
    </r>
  </si>
  <si>
    <r>
      <t xml:space="preserve">Syntetická vata </t>
    </r>
    <r>
      <rPr>
        <sz val="11"/>
        <rFont val="Calibri"/>
        <family val="2"/>
        <scheme val="minor"/>
      </rPr>
      <t>- rozměr 15cmx3m</t>
    </r>
  </si>
  <si>
    <r>
      <t xml:space="preserve">Vata obvazová skládaná </t>
    </r>
    <r>
      <rPr>
        <sz val="11"/>
        <rFont val="Calibri"/>
        <family val="2"/>
        <scheme val="minor"/>
      </rPr>
      <t>500 g</t>
    </r>
  </si>
  <si>
    <r>
      <t xml:space="preserve">Vata obvazová vinutá  </t>
    </r>
    <r>
      <rPr>
        <sz val="11"/>
        <rFont val="Calibri"/>
        <family val="2"/>
        <scheme val="minor"/>
      </rPr>
      <t>1 kg</t>
    </r>
  </si>
  <si>
    <r>
      <rPr>
        <b/>
        <sz val="11"/>
        <rFont val="Calibri"/>
        <family val="2"/>
        <scheme val="minor"/>
      </rPr>
      <t>Hadicový tubulární obvaz</t>
    </r>
    <r>
      <rPr>
        <sz val="11"/>
        <rFont val="Calibri"/>
        <family val="2"/>
        <scheme val="minor"/>
      </rPr>
      <t xml:space="preserve"> - šíře 1,4cm</t>
    </r>
  </si>
  <si>
    <r>
      <rPr>
        <b/>
        <sz val="11"/>
        <rFont val="Calibri"/>
        <family val="2"/>
        <scheme val="minor"/>
      </rPr>
      <t>Hadicový tubulární obvaz</t>
    </r>
    <r>
      <rPr>
        <sz val="11"/>
        <rFont val="Calibri"/>
        <family val="2"/>
        <scheme val="minor"/>
      </rPr>
      <t xml:space="preserve"> - šíře 2,3cm</t>
    </r>
  </si>
  <si>
    <r>
      <rPr>
        <b/>
        <sz val="11"/>
        <rFont val="Calibri"/>
        <family val="2"/>
        <scheme val="minor"/>
      </rPr>
      <t xml:space="preserve">Hadicový tubulární obvaz - </t>
    </r>
    <r>
      <rPr>
        <sz val="11"/>
        <rFont val="Calibri"/>
        <family val="2"/>
        <scheme val="minor"/>
      </rPr>
      <t>šíře 3cm</t>
    </r>
  </si>
  <si>
    <r>
      <rPr>
        <b/>
        <sz val="11"/>
        <rFont val="Calibri"/>
        <family val="2"/>
        <scheme val="minor"/>
      </rPr>
      <t>Hadicový tubulární obvaz</t>
    </r>
    <r>
      <rPr>
        <sz val="11"/>
        <rFont val="Calibri"/>
        <family val="2"/>
        <scheme val="minor"/>
      </rPr>
      <t xml:space="preserve"> - šíře 6cm</t>
    </r>
  </si>
  <si>
    <r>
      <rPr>
        <b/>
        <sz val="11"/>
        <rFont val="Calibri"/>
        <family val="2"/>
        <scheme val="minor"/>
      </rPr>
      <t xml:space="preserve">Hadicový tubulární obvaz - </t>
    </r>
    <r>
      <rPr>
        <sz val="11"/>
        <rFont val="Calibri"/>
        <family val="2"/>
        <scheme val="minor"/>
      </rPr>
      <t>šíře 7,5cm</t>
    </r>
  </si>
  <si>
    <r>
      <rPr>
        <b/>
        <sz val="11"/>
        <rFont val="Calibri"/>
        <family val="2"/>
        <scheme val="minor"/>
      </rPr>
      <t>Hadicový tubulární obvaz</t>
    </r>
    <r>
      <rPr>
        <sz val="11"/>
        <rFont val="Calibri"/>
        <family val="2"/>
        <scheme val="minor"/>
      </rPr>
      <t xml:space="preserve"> - šíře 10cm</t>
    </r>
  </si>
  <si>
    <r>
      <rPr>
        <b/>
        <sz val="11"/>
        <rFont val="Calibri"/>
        <family val="2"/>
        <scheme val="minor"/>
      </rPr>
      <t>Hadicový tubulární obvaz</t>
    </r>
    <r>
      <rPr>
        <sz val="11"/>
        <rFont val="Calibri"/>
        <family val="2"/>
        <scheme val="minor"/>
      </rPr>
      <t xml:space="preserve"> - šíře 12cm</t>
    </r>
  </si>
  <si>
    <t>ádrová obinadla, tubulární obvazy a syntetické vaty (dále jen "Zboží")</t>
  </si>
  <si>
    <t>Sádrová obinadla - Dobrá nasákatelnost vody v celém sádrovém obinadlu</t>
  </si>
  <si>
    <t>Sádrová obinadla - Dobrá celistvost po namočení</t>
  </si>
  <si>
    <t>Tubulární obvazy - Tolerance v šířce +- 10%</t>
  </si>
  <si>
    <t>Tubulární obvazy - Maximální délka 30m</t>
  </si>
  <si>
    <t>Syntetická vata - Dobrá snášenlivost syntetické vaty na pokožce</t>
  </si>
  <si>
    <t>Syntetická vata - Balena v ochranném obalu po 1ks</t>
  </si>
  <si>
    <t>Náplasti na cívce, nesterilní, hedvábné</t>
  </si>
  <si>
    <t>Měrná jednotka
 (MJ)
 = 1m</t>
  </si>
  <si>
    <t>Předpokládaný odběr MJ za 12 měsíců plnění
(v MJ)</t>
  </si>
  <si>
    <t>Celková cena za předpokládaný odběr za 48 měsíců plnění v Kč včetně DPH</t>
  </si>
  <si>
    <t>Náplast na cívce, hedvábná, textilní, šíře 1,25 cm, max.délka 10m</t>
  </si>
  <si>
    <t>Náplast na cívce, hedvábná, textilní, šíře 2,5 cm cm, max.délka 10m</t>
  </si>
  <si>
    <t>Náplast na cívce, hedvábná, textilní, šíře 5 cm, max.délka 10m</t>
  </si>
  <si>
    <t>Náplasti na cívce, z textilní tkaniny, nesterilní</t>
  </si>
  <si>
    <t>Měrná jednotka (MJ)
 = 1m</t>
  </si>
  <si>
    <t>Náplast na cívce, z textilní tkaniny, silná adheze, šíře 2,5 cm, max.délka 10m</t>
  </si>
  <si>
    <t>Náplast na cívce, z textilní tkaniny, silná adheze šíře 5 cm, max.délka 10m</t>
  </si>
  <si>
    <t>Náplasti na cívce, transparentní, vysoce elastické, dělitelné v obou směrech, nesterilní</t>
  </si>
  <si>
    <t>Náplast na cívce, transparentní, vysoce elastická, hypoalergenní, dělitelná v obou směrech, šíře1,25 cm, max.délka 10m</t>
  </si>
  <si>
    <t>Náplast na cívce, transparentní, vysoce elastická, hypoalergenní, dělitelná v obou směrech, šíře 2,5 cm, max.délka 10m</t>
  </si>
  <si>
    <t>Náplast na cívce, transparentní, vysoce elastická, hypoalergenní, dělitelná v obou směrech, šíře 5 cm, max.délka 10m</t>
  </si>
  <si>
    <t>Náplasti na cívce, nesterilní, z netkané textilie</t>
  </si>
  <si>
    <t>Náplast na cívce, netkaná textilie šíře 1,25 cm, max.délka 10m</t>
  </si>
  <si>
    <t>Náplast na cívce, netkaná textilie šíře 2,5 cm cm, max.délka 10m</t>
  </si>
  <si>
    <t>Náplast na cívce,netkaná textilie, šíře 5 cm, max.délka 10m</t>
  </si>
  <si>
    <r>
      <t>Celková cena za předpokládaný odběr za 48 měsíců plnění v Kč bez DPH</t>
    </r>
    <r>
      <rPr>
        <b/>
        <sz val="11"/>
        <color rgb="FFFF0000"/>
        <rFont val="Calibri"/>
        <family val="2"/>
        <scheme val="minor"/>
      </rPr>
      <t xml:space="preserve"> (Předmět hodnocení)</t>
    </r>
  </si>
  <si>
    <t>Náplasti na cívce, nesterilní (dále jen "Zboží")</t>
  </si>
  <si>
    <t>Pro všechny kategorie - Tolerance v šířce +- 5%</t>
  </si>
  <si>
    <t>Pro všechny kategorie - Dobrá snášenlivost na pokožce, hypoalergenní</t>
  </si>
  <si>
    <t>Dobrá manipulace s cívkou</t>
  </si>
  <si>
    <t>Náplasti na cívce, hedvábné, nesterilní, :</t>
  </si>
  <si>
    <t>Náplast z umělého hedvábí bílé barvy, vysoce pevný materiál.</t>
  </si>
  <si>
    <t>Trvalost adheze k pokožce po 24 hodinách v nenáročných podmínkách a u potících se pacientů.</t>
  </si>
  <si>
    <t>Bezlatexová, hydrofóbně impregnovaná, propustná pro vzduch a vodní páry.</t>
  </si>
  <si>
    <t>Náplast obsahuje kvalitní hypoalergenní lepidlo, díky kterému náplast okamžitě dobře přilne k suché i vlhké pokožce.</t>
  </si>
  <si>
    <t>Adheziva  na náplasti jsou senzitivní na tlak(přilnou pod působrním tlaku prstu nebo dlaně).</t>
  </si>
  <si>
    <t>Snadné odvíjení z cívky, na které je náplast namotaná.</t>
  </si>
  <si>
    <t>Vysoká pevnost.</t>
  </si>
  <si>
    <t>Lze ji lehce odtrhnout, aniž by došlo k narušení pevnosti náplasti v tahu.</t>
  </si>
  <si>
    <t>Vysoká tolerance lepící vrstvy vůči pokožce - hypoalergenní (snášenlivost s pokožkou s vysokou citlivostí k lepící vrstvě).</t>
  </si>
  <si>
    <t xml:space="preserve">Snadné odstranění z pokožky bez poranění kůže. </t>
  </si>
  <si>
    <t>Snadné odvíjení z cívky, na které je náplast namotána.</t>
  </si>
  <si>
    <t>Šetrná páska se silnou adhezí a snadno dělitelná v obou směrech.</t>
  </si>
  <si>
    <t>Hypoalergenní, bezlatexová.</t>
  </si>
  <si>
    <t>Náplasti na cívce, z textilní tkaniny, nesterilní:</t>
  </si>
  <si>
    <t>Jemná páska se silnou adhézí(až 72 hod.), dobře se trhá ve dvou směrech</t>
  </si>
  <si>
    <t xml:space="preserve">Neporušuje kůži      </t>
  </si>
  <si>
    <t>Dobře drží na suché i vlhké pokožce</t>
  </si>
  <si>
    <t>Dobře lepí sama k sobě(vrstvení)</t>
  </si>
  <si>
    <t>Odolná proti vodě.</t>
  </si>
  <si>
    <t>Šetrná náplast, snadno dělitelná v obou směrech.</t>
  </si>
  <si>
    <t>Minimální odlepování okraje při tření</t>
  </si>
  <si>
    <t>Prodyšná k udržení integrity pokožky</t>
  </si>
  <si>
    <t>Náplasti na cívce, transparentní, vysoce elastické, dělitelné v obou směrech, nesterilní:</t>
  </si>
  <si>
    <t>Průhledná, perforovaná  plastiková páska.</t>
  </si>
  <si>
    <t>Snadné,přímé i obousměrně dělitelná, odtržitelná. Porézní</t>
  </si>
  <si>
    <t xml:space="preserve">Bezlatexová, hydrofóbně impregnovaná, propustná pro vzduch a vodní páry. </t>
  </si>
  <si>
    <t>Náplast obsahuje kvalitní hypoalergenní lepidlo, díky kterému náplast velmi dobře přilne k pokožce a hadičkám</t>
  </si>
  <si>
    <t xml:space="preserve">Okamžitá přilnavost k suché i vlhké pokožce. </t>
  </si>
  <si>
    <t xml:space="preserve">Náplasti na cívce, nesterilní, z netkané textilie: </t>
  </si>
  <si>
    <t>Náplast je vyrobena z vysoce prodyšného netkaného textilu. Vysoce univerzální a šetrná.</t>
  </si>
  <si>
    <t>Vysoká tolerance lepící vrstvy vůči pokožce (snášenlivost s pokožkou s vysokou citlivostí k lepící vrstvě).</t>
  </si>
  <si>
    <t>Snadné odstranění z pokožky bez poranění kůže a zbytku adheze.</t>
  </si>
  <si>
    <t>Umožňuje přizpůsoit šířku pásky různým obvazům a přístrojům.</t>
  </si>
  <si>
    <t>Náplast je bezlatexová, hydrofóbně impregnovaná, propustná pro vzduch a vodní páry.</t>
  </si>
  <si>
    <t xml:space="preserve"> Náplast obsahuje kvalitní hypoalergenní lepidlo, díky kterému náplast velmi dobře přilne ke kůži.</t>
  </si>
  <si>
    <t xml:space="preserve">Snadné odvíjení z cívky, na které je náplast namotaná. </t>
  </si>
  <si>
    <t>Snadno obousměrně dělitelná, odtržitelná.</t>
  </si>
  <si>
    <t>Kompresy z gázy - sterilní</t>
  </si>
  <si>
    <t>Měrná jednotka
 (MJ)
 = 1ks</t>
  </si>
  <si>
    <t>Kompresy z gázy 7,5 cm x 7,5 cm, bal 5ks</t>
  </si>
  <si>
    <t>1ks</t>
  </si>
  <si>
    <t>Kompresy z gázy 10 cm x 10 cm, bal 10ks</t>
  </si>
  <si>
    <t>Kompresy z gázy - nesterilní</t>
  </si>
  <si>
    <t>Měrná jednotka (MJ)
 = 1ks</t>
  </si>
  <si>
    <t>Kompresy z gázy 5 cm x 5 cm</t>
  </si>
  <si>
    <t>Kompresy z gázy 7,5 cm x 7,5 cm</t>
  </si>
  <si>
    <t>Kompresy z gázy 10 cm x 10 cm</t>
  </si>
  <si>
    <t>Kompresy z gázy 10 cm x 20 cm</t>
  </si>
  <si>
    <t>Kompresy z gázy (dále jen "Zboží")</t>
  </si>
  <si>
    <t>Přiloženo vyobrazení výrobku z katalogu nebo katalogový list</t>
  </si>
  <si>
    <t>Nízká prašnost</t>
  </si>
  <si>
    <t>Tolerance v rozměru +-1cm</t>
  </si>
  <si>
    <t>Celistvost bez volných nití</t>
  </si>
  <si>
    <t>Kompresy z netkané textilie - sterilní</t>
  </si>
  <si>
    <t>Předpokládaný odběr MJ za  12 měsíců plnění
(v MJ)</t>
  </si>
  <si>
    <t>Kompresy z net.text. 5cm x 5cm, bal 2ks</t>
  </si>
  <si>
    <t>Kompresy z net.text. 7,5cm x 7,5cm, bal 2ks</t>
  </si>
  <si>
    <t>Kompresy z net.text. 10cm x 10cm, bal 2ks</t>
  </si>
  <si>
    <t>Kompresy z net.text. 10cm x 20cm, bal 2ks</t>
  </si>
  <si>
    <t>Kompresy z net.text. 7,5cm x 7,5cm, bal 5ks</t>
  </si>
  <si>
    <t>Kompresy z net.text. 10cm x 10cm, bal 5ks</t>
  </si>
  <si>
    <t>Kompresy z net.text. 10cm x 20cm, bal 5ks</t>
  </si>
  <si>
    <t>Kompresy z netkané textilie - nesterilní</t>
  </si>
  <si>
    <t>Kompresy z net.text. 5cm x 5cm</t>
  </si>
  <si>
    <t>Kompresy z net.text. 7,5cm x 7,5cm</t>
  </si>
  <si>
    <t>Kompresy z net.text. 10cm x 10cm</t>
  </si>
  <si>
    <t>Kompresy z net.text. 10cm x 20cm</t>
  </si>
  <si>
    <t>Kompresy z netkané textilie (dále jen "Zboží")</t>
  </si>
  <si>
    <t>Dobrá snášenlivost na pokožce, hypoalergenní</t>
  </si>
  <si>
    <t>Dobrá přelnavost k pokožce</t>
  </si>
  <si>
    <t>Vysoká elastičnost</t>
  </si>
  <si>
    <t>Elastická fixační obinadla</t>
  </si>
  <si>
    <t>Předpokládaný odběr MJ za 12 měsíců plnění
(v ks)</t>
  </si>
  <si>
    <t>Obinadlo fixační, 6x4cm, baleno volně, 17nití, podélně elastické (cca.90%), tkané okraje, barva bílá</t>
  </si>
  <si>
    <t>Obinadlo fixační, 8x4cm, baleno volně, 17nití, podélně elastické (cca.90%), tkané okraje, barva bílá</t>
  </si>
  <si>
    <t>Obinadlo fixační, 10x4cm, baleno volně, 17nití, podélně elastické (cca.90%), tkané okraje, barva bílá</t>
  </si>
  <si>
    <t>Obinadlo fixační, 12x4cm, baleno volně, 17nití, podélně elastické (cca.90%), tkané okraje, barva bílá</t>
  </si>
  <si>
    <t>Elastická univerzální obinadla</t>
  </si>
  <si>
    <t>Měrná jednotka
 = 1ks</t>
  </si>
  <si>
    <t>Elastické univerzální obinadlo 8cm x 5m, MIN 60% bavlny, tažnost 130 - 140%, MAX bal. 10ks</t>
  </si>
  <si>
    <t>Elastické univerzální obinadlo 10cm x 5m, MIN 60% bavlny, tažnost 130 - 140%, MAX bal. 10ks</t>
  </si>
  <si>
    <t>Elastické univerzální obinadlo 12cm x 5m, MIN 60% bavlny, tažnost 130 - 140%, MAX bal. 10ks</t>
  </si>
  <si>
    <t>Elastické univerzální obinadlo 15cm x 5m, MIN 60% bavlny, tažnost 130 - 140%, MAX bal. 10ks</t>
  </si>
  <si>
    <t xml:space="preserve">Elastická krátkotažná obinadla určená primárně pro použití po operacích varixů </t>
  </si>
  <si>
    <t>Měrná jednotka
 =1 ks</t>
  </si>
  <si>
    <t>Elastické krátkotažné obinadlo 8cm x 5m, 60% bavlny, tažnost do 90%, MAX bal. 10ks</t>
  </si>
  <si>
    <t>Elastické krátkotažné obinadlo 10cm x 5m, 60% bavlny, tažnost do 90%, MAX bal. 10ks</t>
  </si>
  <si>
    <t>2300</t>
  </si>
  <si>
    <t>Elastické krátkotažné obinadlo 12cm x 5m, 60% bavlny, tažnost do 90%, MAX bal. 10ks</t>
  </si>
  <si>
    <t>5200</t>
  </si>
  <si>
    <t>Elastické krátkotažné obinadlo 15cm x 5m, 60% bavlny, tažnost do 90%, MAX bal. 10ks</t>
  </si>
  <si>
    <t>400</t>
  </si>
  <si>
    <t>Kompresivní obinadla (dále jen "Zboží")</t>
  </si>
  <si>
    <t>Pro všechny kategorie - Dobrá snášenlivost na kůži</t>
  </si>
  <si>
    <t>Pro všechny kategorie - Zatkané okraje</t>
  </si>
  <si>
    <t>Elastické univerzální obinadla - plošná hmotnost min. 67g na m2 Tolerance+/- 5%</t>
  </si>
  <si>
    <t>Elastické univerzální obinadla - možnost sterilizace parou, EO</t>
  </si>
  <si>
    <t>Elastické univerzální obinadla - bez obsahu latexu</t>
  </si>
  <si>
    <t>Elastická krátkotažná obinadla - plošná hmotnost min. 82g na m2 Tolerance+/- 5%</t>
  </si>
  <si>
    <t>Elastická krátkotažná obinadla - možnost sterilizace parou, EO</t>
  </si>
  <si>
    <t>Elastická krátkotažná obinadla - bez obsahu latexu</t>
  </si>
  <si>
    <t xml:space="preserve">Elastická krátkotažná obin.určená primárně pro použití po operacích varixů: </t>
  </si>
  <si>
    <t>Tažnost maximálně 95%</t>
  </si>
  <si>
    <t>Podíl bavlny minimálně 60%</t>
  </si>
  <si>
    <t>Hustota materiálu minimálně 70 g /m2</t>
  </si>
  <si>
    <t xml:space="preserve">Dle MD  2017/745/EU   </t>
  </si>
  <si>
    <t xml:space="preserve">Bílá barva </t>
  </si>
  <si>
    <t>Přidělen UDI kód</t>
  </si>
  <si>
    <t>podlimitní</t>
  </si>
  <si>
    <t>MUDr. Petr Hubáček, MBA., LL.M.- místopředseda představenstva
MUDr. Jiří Zeithaml – člen představenstva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</si>
</sst>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_K_č"/>
  </numFmts>
  <fonts count="29">
    <font>
      <sz val="10"/>
      <name val="Arial"/>
      <family val="2"/>
    </font>
    <font>
      <sz val="11"/>
      <color theme="1"/>
      <name val="Calibri"/>
      <family val="2"/>
      <scheme val="minor"/>
    </font>
    <font>
      <sz val="10"/>
      <color theme="1"/>
      <name val="Calibri"/>
      <family val="2"/>
      <scheme val="minor"/>
    </font>
    <font>
      <sz val="12"/>
      <color theme="1"/>
      <name val="Times New Roman"/>
      <family val="1"/>
    </font>
    <font>
      <sz val="11"/>
      <color rgb="FFFF000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sz val="12"/>
      <name val="Calibri"/>
      <family val="2"/>
      <scheme val="minor"/>
    </font>
    <font>
      <b/>
      <sz val="12"/>
      <color rgb="FFFF0000"/>
      <name val="Calibri"/>
      <family val="2"/>
      <scheme val="minor"/>
    </font>
    <font>
      <b/>
      <sz val="10"/>
      <name val="Calibri"/>
      <family val="2"/>
      <scheme val="minor"/>
    </font>
    <font>
      <sz val="10"/>
      <name val="Calibri"/>
      <family val="2"/>
      <scheme val="minor"/>
    </font>
    <font>
      <sz val="11"/>
      <name val="Calibri"/>
      <family val="2"/>
      <scheme val="minor"/>
    </font>
    <font>
      <sz val="10"/>
      <color rgb="FFFF0000"/>
      <name val="Calibri"/>
      <family val="2"/>
      <scheme val="minor"/>
    </font>
    <font>
      <b/>
      <sz val="11"/>
      <color rgb="FFFF0000"/>
      <name val="Calibri"/>
      <family val="2"/>
      <scheme val="minor"/>
    </font>
    <font>
      <b/>
      <sz val="11"/>
      <name val="Calibri"/>
      <family val="2"/>
      <scheme val="minor"/>
    </font>
    <font>
      <sz val="12"/>
      <color theme="1"/>
      <name val="Calibri"/>
      <family val="2"/>
      <scheme val="minor"/>
    </font>
    <font>
      <sz val="12"/>
      <name val="Calibri"/>
      <family val="2"/>
      <scheme val="minor"/>
    </font>
    <font>
      <sz val="10"/>
      <color theme="1"/>
      <name val="Arial"/>
      <family val="2"/>
    </font>
    <font>
      <b/>
      <u val="single"/>
      <sz val="11"/>
      <color theme="1"/>
      <name val="Calibri"/>
      <family val="2"/>
      <scheme val="minor"/>
    </font>
    <font>
      <b/>
      <sz val="10"/>
      <name val="Arial"/>
      <family val="2"/>
    </font>
    <font>
      <sz val="10"/>
      <color rgb="FFFF0000"/>
      <name val="Arial"/>
      <family val="2"/>
    </font>
    <font>
      <b/>
      <sz val="12"/>
      <color theme="1"/>
      <name val="Arial"/>
      <family val="2"/>
    </font>
    <font>
      <b/>
      <sz val="12"/>
      <name val="Arial"/>
      <family val="2"/>
    </font>
    <font>
      <b/>
      <sz val="12"/>
      <color rgb="FFFF0000"/>
      <name val="Arial"/>
      <family val="2"/>
    </font>
    <font>
      <sz val="12"/>
      <color rgb="FF585858"/>
      <name val="Arial"/>
      <family val="2"/>
    </font>
    <font>
      <b/>
      <sz val="14"/>
      <name val="Calibri"/>
      <family val="2"/>
      <scheme val="minor"/>
    </font>
    <font>
      <sz val="12"/>
      <color theme="1"/>
      <name val="Arial"/>
      <family val="2"/>
    </font>
  </fonts>
  <fills count="5">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63">
    <border>
      <left/>
      <right/>
      <top/>
      <bottom/>
      <diagonal/>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thin"/>
      <bottom style="thin"/>
    </border>
    <border>
      <left style="thin"/>
      <right style="thin"/>
      <top style="medium"/>
      <bottom style="thin"/>
    </border>
    <border>
      <left/>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thin"/>
      <bottom style="thin"/>
    </border>
    <border>
      <left style="medium"/>
      <right style="thin"/>
      <top/>
      <bottom style="thin"/>
    </border>
    <border>
      <left style="medium"/>
      <right/>
      <top/>
      <bottom style="medium"/>
    </border>
    <border>
      <left style="thin"/>
      <right style="thin"/>
      <top/>
      <bottom style="medium"/>
    </border>
    <border>
      <left/>
      <right style="medium"/>
      <top style="medium"/>
      <bottom style="thin"/>
    </border>
    <border>
      <left/>
      <right style="medium"/>
      <top style="thin"/>
      <bottom style="medium"/>
    </border>
    <border>
      <left/>
      <right style="medium"/>
      <top style="thin"/>
      <bottom style="thin"/>
    </border>
    <border>
      <left style="medium"/>
      <right/>
      <top style="thin"/>
      <bottom style="thin"/>
    </border>
    <border>
      <left style="thin"/>
      <right style="thin"/>
      <top/>
      <bottom/>
    </border>
    <border>
      <left style="thin"/>
      <right style="medium"/>
      <top style="medium"/>
      <bottom style="medium"/>
    </border>
    <border>
      <left style="medium"/>
      <right style="medium"/>
      <top style="medium"/>
      <bottom style="thin"/>
    </border>
    <border>
      <left/>
      <right style="thin"/>
      <top style="medium"/>
      <bottom style="thin"/>
    </border>
    <border>
      <left style="medium"/>
      <right style="medium"/>
      <top style="thin"/>
      <bottom style="thin"/>
    </border>
    <border>
      <left/>
      <right style="thin"/>
      <top style="thin"/>
      <bottom style="thin"/>
    </border>
    <border>
      <left style="medium"/>
      <right style="medium"/>
      <top style="thin"/>
      <bottom style="medium"/>
    </border>
    <border>
      <left/>
      <right style="thin"/>
      <top style="thin"/>
      <bottom style="medium"/>
    </border>
    <border>
      <left style="medium"/>
      <right/>
      <top/>
      <bottom style="thin"/>
    </border>
    <border>
      <left style="medium"/>
      <right/>
      <top style="thin"/>
      <bottom style="medium"/>
    </border>
    <border>
      <left style="thin"/>
      <right style="medium"/>
      <top/>
      <bottom style="thin"/>
    </border>
    <border>
      <left/>
      <right style="thin"/>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right/>
      <top/>
      <bottom style="medium"/>
    </border>
    <border>
      <left/>
      <right style="medium"/>
      <top/>
      <bottom style="medium"/>
    </border>
    <border>
      <left style="medium"/>
      <right style="medium"/>
      <top/>
      <bottom style="medium"/>
    </border>
    <border>
      <left style="thin"/>
      <right style="medium"/>
      <top style="medium"/>
      <bottom style="thin"/>
    </border>
    <border>
      <left style="thin"/>
      <right style="medium"/>
      <top style="thin"/>
      <bottom style="medium"/>
    </border>
    <border>
      <left/>
      <right style="thin"/>
      <top/>
      <bottom style="thin"/>
    </border>
    <border>
      <left style="medium"/>
      <right/>
      <top style="medium"/>
      <bottom style="medium"/>
    </border>
    <border>
      <left/>
      <right style="thin"/>
      <top style="medium"/>
      <bottom style="medium"/>
    </border>
    <border>
      <left/>
      <right/>
      <top/>
      <bottom style="thin"/>
    </border>
    <border>
      <left style="medium"/>
      <right/>
      <top style="medium"/>
      <bottom style="thin"/>
    </border>
    <border>
      <left/>
      <right/>
      <top style="medium"/>
      <bottom style="thin"/>
    </border>
    <border>
      <left/>
      <right/>
      <top style="thin"/>
      <bottom style="thin"/>
    </border>
    <border>
      <left style="thin"/>
      <right/>
      <top style="thin"/>
      <bottom style="thin"/>
    </border>
    <border>
      <left style="thin"/>
      <right/>
      <top style="thin"/>
      <bottom style="medium"/>
    </border>
    <border>
      <left style="thin"/>
      <right style="medium"/>
      <top/>
      <bottom style="medium"/>
    </border>
    <border>
      <left/>
      <right/>
      <top style="thin"/>
      <bottom style="mediu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right style="medium"/>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480">
    <xf numFmtId="0" fontId="0" fillId="0" borderId="0" xfId="0"/>
    <xf numFmtId="0" fontId="0" fillId="0" borderId="0" xfId="0" applyAlignment="1">
      <alignment horizontal="center"/>
    </xf>
    <xf numFmtId="0" fontId="0" fillId="0" borderId="0" xfId="0" applyFill="1"/>
    <xf numFmtId="0" fontId="2" fillId="0" borderId="0" xfId="0" applyFont="1" applyFill="1"/>
    <xf numFmtId="0" fontId="3" fillId="0" borderId="0" xfId="0" applyFont="1"/>
    <xf numFmtId="0" fontId="3" fillId="0" borderId="0" xfId="0" applyFont="1" applyFill="1"/>
    <xf numFmtId="0" fontId="2" fillId="0" borderId="0" xfId="0" applyFont="1" applyFill="1"/>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0" fontId="8" fillId="0" borderId="0" xfId="0" applyFont="1" applyFill="1" applyBorder="1" applyAlignment="1">
      <alignment wrapText="1"/>
    </xf>
    <xf numFmtId="164" fontId="9" fillId="0" borderId="0" xfId="0" applyNumberFormat="1" applyFont="1" applyFill="1" applyBorder="1" applyAlignment="1">
      <alignment horizontal="left" vertical="center"/>
    </xf>
    <xf numFmtId="164" fontId="9" fillId="0" borderId="0" xfId="0" applyNumberFormat="1" applyFont="1" applyFill="1" applyBorder="1" applyAlignment="1">
      <alignment horizontal="center" vertical="center"/>
    </xf>
    <xf numFmtId="164" fontId="10"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0" fontId="2" fillId="0" borderId="0" xfId="0" applyFont="1" applyFill="1" applyBorder="1"/>
    <xf numFmtId="0" fontId="2" fillId="0" borderId="1" xfId="0" applyFont="1" applyFill="1" applyBorder="1"/>
    <xf numFmtId="0" fontId="2" fillId="0" borderId="2" xfId="0" applyFont="1" applyFill="1" applyBorder="1"/>
    <xf numFmtId="0" fontId="12" fillId="0" borderId="0" xfId="0" applyFont="1" applyFill="1"/>
    <xf numFmtId="0" fontId="12" fillId="0" borderId="0" xfId="0" applyFont="1"/>
    <xf numFmtId="0" fontId="12" fillId="0" borderId="0" xfId="0" applyFont="1" applyBorder="1"/>
    <xf numFmtId="0" fontId="17" fillId="0" borderId="0" xfId="0" applyFont="1"/>
    <xf numFmtId="0" fontId="17" fillId="0" borderId="0" xfId="0" applyFont="1" applyFill="1"/>
    <xf numFmtId="0" fontId="12" fillId="0" borderId="0" xfId="0" applyFont="1" applyAlignment="1">
      <alignment horizontal="center"/>
    </xf>
    <xf numFmtId="0" fontId="2" fillId="0" borderId="0" xfId="0" applyFont="1" applyFill="1" applyBorder="1" applyAlignment="1">
      <alignment horizontal="left" vertical="top" wrapText="1"/>
    </xf>
    <xf numFmtId="164" fontId="10" fillId="0" borderId="3"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0" fontId="16" fillId="0" borderId="4" xfId="0" applyFont="1" applyFill="1" applyBorder="1" applyAlignment="1">
      <alignment horizontal="center" vertical="center" wrapText="1"/>
    </xf>
    <xf numFmtId="0" fontId="5" fillId="0" borderId="5" xfId="0" applyFont="1" applyBorder="1" applyAlignment="1" applyProtection="1">
      <alignment horizontal="center" vertical="center" wrapText="1"/>
      <protection/>
    </xf>
    <xf numFmtId="49" fontId="16" fillId="2" borderId="5"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165" fontId="16" fillId="2" borderId="5"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3" fillId="0" borderId="7" xfId="0" applyFont="1" applyBorder="1" applyAlignment="1">
      <alignment horizontal="center" vertical="center"/>
    </xf>
    <xf numFmtId="164" fontId="13" fillId="0" borderId="7"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wrapText="1"/>
    </xf>
    <xf numFmtId="0" fontId="2" fillId="0" borderId="0" xfId="0" applyFont="1" applyFill="1" applyBorder="1"/>
    <xf numFmtId="0" fontId="9" fillId="3" borderId="8"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4" fillId="0" borderId="7" xfId="0" applyNumberFormat="1" applyFont="1" applyFill="1" applyBorder="1" applyAlignment="1" applyProtection="1">
      <alignment horizontal="center" vertical="center" wrapText="1" shrinkToFit="1"/>
      <protection locked="0"/>
    </xf>
    <xf numFmtId="49" fontId="4" fillId="0" borderId="9" xfId="0" applyNumberFormat="1" applyFont="1" applyFill="1" applyBorder="1" applyAlignment="1" applyProtection="1">
      <alignment horizontal="center" vertical="center" wrapText="1" shrinkToFit="1"/>
      <protection locked="0"/>
    </xf>
    <xf numFmtId="49" fontId="4" fillId="0" borderId="10" xfId="0" applyNumberFormat="1" applyFont="1" applyFill="1" applyBorder="1" applyAlignment="1" applyProtection="1">
      <alignment horizontal="center" vertical="center" wrapText="1" shrinkToFit="1"/>
      <protection locked="0"/>
    </xf>
    <xf numFmtId="49" fontId="4" fillId="0" borderId="8" xfId="0" applyNumberFormat="1" applyFont="1" applyFill="1" applyBorder="1" applyAlignment="1" applyProtection="1">
      <alignment horizontal="center" vertical="center" wrapText="1" shrinkToFit="1"/>
      <protection locked="0"/>
    </xf>
    <xf numFmtId="0" fontId="2" fillId="0" borderId="0" xfId="0" applyFont="1" applyFill="1" applyBorder="1" applyAlignment="1">
      <alignment horizontal="left" vertical="center" wrapText="1"/>
    </xf>
    <xf numFmtId="0" fontId="13" fillId="2" borderId="11" xfId="0" applyFont="1" applyFill="1" applyBorder="1" applyAlignment="1">
      <alignment vertical="center" wrapText="1"/>
    </xf>
    <xf numFmtId="0" fontId="5" fillId="0" borderId="11" xfId="0" applyFont="1" applyBorder="1" applyAlignment="1" applyProtection="1">
      <alignment vertical="center" wrapText="1"/>
      <protection/>
    </xf>
    <xf numFmtId="0" fontId="5" fillId="0" borderId="12" xfId="0" applyFont="1" applyBorder="1" applyAlignment="1" applyProtection="1">
      <alignment vertical="center" wrapText="1"/>
      <protection/>
    </xf>
    <xf numFmtId="49" fontId="21" fillId="2" borderId="8" xfId="0" applyNumberFormat="1" applyFont="1" applyFill="1" applyBorder="1" applyAlignment="1">
      <alignment horizontal="center" vertical="center" wrapText="1"/>
    </xf>
    <xf numFmtId="49" fontId="21" fillId="2" borderId="13" xfId="0" applyNumberFormat="1" applyFont="1" applyFill="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49" fontId="21" fillId="2" borderId="9" xfId="0" applyNumberFormat="1" applyFont="1" applyFill="1" applyBorder="1" applyAlignment="1">
      <alignment horizontal="center" vertical="center" wrapText="1"/>
    </xf>
    <xf numFmtId="0" fontId="5" fillId="0" borderId="14" xfId="0" applyFont="1" applyBorder="1" applyAlignment="1" applyProtection="1">
      <alignment vertical="center" wrapText="1"/>
      <protection/>
    </xf>
    <xf numFmtId="0" fontId="17"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15" xfId="0" applyBorder="1" applyAlignment="1">
      <alignment vertical="center"/>
    </xf>
    <xf numFmtId="0" fontId="21" fillId="2" borderId="2" xfId="0" applyFont="1" applyFill="1" applyBorder="1" applyAlignment="1">
      <alignment horizontal="center" vertical="center" wrapText="1"/>
    </xf>
    <xf numFmtId="0" fontId="19" fillId="0" borderId="0" xfId="0" applyFont="1" applyFill="1"/>
    <xf numFmtId="0" fontId="19" fillId="0" borderId="0" xfId="0" applyFont="1" applyFill="1" applyAlignment="1">
      <alignment wrapText="1"/>
    </xf>
    <xf numFmtId="0" fontId="2" fillId="0" borderId="0" xfId="0" applyFont="1" applyFill="1" applyAlignment="1">
      <alignment wrapText="1"/>
    </xf>
    <xf numFmtId="0" fontId="19" fillId="0" borderId="2" xfId="0" applyFont="1" applyFill="1" applyBorder="1"/>
    <xf numFmtId="0" fontId="1" fillId="0" borderId="0" xfId="0" applyFont="1" applyFill="1"/>
    <xf numFmtId="0" fontId="16" fillId="0" borderId="14" xfId="0" applyFont="1" applyBorder="1" applyAlignment="1">
      <alignment vertical="center" wrapText="1"/>
    </xf>
    <xf numFmtId="0" fontId="13" fillId="0" borderId="9" xfId="0" applyFont="1" applyBorder="1" applyAlignment="1">
      <alignment horizontal="center" vertical="center"/>
    </xf>
    <xf numFmtId="49" fontId="16" fillId="2" borderId="9" xfId="0" applyNumberFormat="1" applyFont="1" applyFill="1" applyBorder="1" applyAlignment="1">
      <alignment horizontal="center" vertical="center" wrapText="1"/>
    </xf>
    <xf numFmtId="164" fontId="13" fillId="0" borderId="9" xfId="0" applyNumberFormat="1" applyFont="1" applyFill="1" applyBorder="1" applyAlignment="1">
      <alignment horizontal="center" vertical="center" wrapText="1"/>
    </xf>
    <xf numFmtId="0" fontId="1" fillId="0" borderId="0" xfId="0" applyFont="1" applyFill="1" applyAlignment="1">
      <alignment wrapText="1"/>
    </xf>
    <xf numFmtId="0" fontId="16" fillId="0" borderId="11" xfId="0" applyFont="1" applyBorder="1" applyAlignment="1">
      <alignment vertical="center" wrapText="1"/>
    </xf>
    <xf numFmtId="0" fontId="13" fillId="0" borderId="8" xfId="0" applyFont="1" applyBorder="1" applyAlignment="1">
      <alignment horizontal="center" vertical="center"/>
    </xf>
    <xf numFmtId="49" fontId="16" fillId="2" borderId="8" xfId="0" applyNumberFormat="1" applyFont="1" applyFill="1" applyBorder="1" applyAlignment="1">
      <alignment horizontal="center"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3" fillId="0" borderId="13" xfId="0" applyFont="1" applyBorder="1" applyAlignment="1">
      <alignment horizontal="center" vertical="center"/>
    </xf>
    <xf numFmtId="49" fontId="16" fillId="2" borderId="18" xfId="0" applyNumberFormat="1" applyFont="1" applyFill="1" applyBorder="1" applyAlignment="1">
      <alignment horizontal="center" vertical="center" wrapText="1"/>
    </xf>
    <xf numFmtId="164" fontId="13" fillId="0" borderId="13" xfId="0" applyNumberFormat="1" applyFont="1" applyFill="1" applyBorder="1" applyAlignment="1">
      <alignment horizontal="center" vertical="center" wrapText="1"/>
    </xf>
    <xf numFmtId="164" fontId="15"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1" fillId="0" borderId="1" xfId="0" applyFont="1" applyFill="1" applyBorder="1"/>
    <xf numFmtId="0" fontId="1" fillId="0" borderId="2" xfId="0" applyFont="1" applyFill="1" applyBorder="1"/>
    <xf numFmtId="49" fontId="4" fillId="0" borderId="19" xfId="0" applyNumberFormat="1" applyFont="1" applyFill="1" applyBorder="1" applyAlignment="1" applyProtection="1">
      <alignment horizontal="center" vertical="center" wrapText="1" shrinkToFit="1"/>
      <protection locked="0"/>
    </xf>
    <xf numFmtId="49" fontId="4" fillId="0" borderId="13" xfId="0" applyNumberFormat="1" applyFont="1" applyFill="1" applyBorder="1" applyAlignment="1" applyProtection="1">
      <alignment horizontal="center" vertical="center" wrapText="1" shrinkToFit="1"/>
      <protection locked="0"/>
    </xf>
    <xf numFmtId="49" fontId="4" fillId="0" borderId="20" xfId="0" applyNumberFormat="1" applyFont="1" applyFill="1" applyBorder="1" applyAlignment="1" applyProtection="1">
      <alignment horizontal="center" vertical="center" wrapText="1" shrinkToFit="1"/>
      <protection locked="0"/>
    </xf>
    <xf numFmtId="49" fontId="4" fillId="2" borderId="9" xfId="0" applyNumberFormat="1" applyFont="1" applyFill="1" applyBorder="1" applyAlignment="1" applyProtection="1">
      <alignment horizontal="center" vertical="center" wrapText="1" shrinkToFit="1"/>
      <protection locked="0"/>
    </xf>
    <xf numFmtId="49" fontId="4" fillId="2" borderId="19" xfId="0" applyNumberFormat="1" applyFont="1" applyFill="1" applyBorder="1" applyAlignment="1" applyProtection="1">
      <alignment horizontal="center" vertical="center" wrapText="1" shrinkToFit="1"/>
      <protection locked="0"/>
    </xf>
    <xf numFmtId="49" fontId="4" fillId="2" borderId="8" xfId="0" applyNumberFormat="1" applyFont="1" applyFill="1" applyBorder="1" applyAlignment="1" applyProtection="1">
      <alignment horizontal="center" vertical="center" wrapText="1" shrinkToFit="1"/>
      <protection locked="0"/>
    </xf>
    <xf numFmtId="49" fontId="4" fillId="2" borderId="21" xfId="0" applyNumberFormat="1" applyFont="1" applyFill="1" applyBorder="1" applyAlignment="1" applyProtection="1">
      <alignment horizontal="center" vertical="center" wrapText="1" shrinkToFit="1"/>
      <protection locked="0"/>
    </xf>
    <xf numFmtId="49" fontId="4" fillId="2" borderId="13" xfId="0" applyNumberFormat="1" applyFont="1" applyFill="1" applyBorder="1" applyAlignment="1" applyProtection="1">
      <alignment horizontal="center" vertical="center" wrapText="1" shrinkToFit="1"/>
      <protection locked="0"/>
    </xf>
    <xf numFmtId="49" fontId="4" fillId="2" borderId="20" xfId="0" applyNumberFormat="1" applyFont="1" applyFill="1" applyBorder="1" applyAlignment="1" applyProtection="1">
      <alignment horizontal="center" vertical="center" wrapText="1" shrinkToFit="1"/>
      <protection locked="0"/>
    </xf>
    <xf numFmtId="0" fontId="26" fillId="0" borderId="0" xfId="0" applyFont="1" applyAlignment="1">
      <alignment horizontal="left" vertical="center" wrapText="1" indent="1"/>
    </xf>
    <xf numFmtId="0" fontId="13" fillId="0" borderId="14" xfId="0" applyFont="1" applyBorder="1" applyAlignment="1">
      <alignment vertical="center" wrapText="1"/>
    </xf>
    <xf numFmtId="49" fontId="16" fillId="2" borderId="7" xfId="0" applyNumberFormat="1" applyFont="1" applyFill="1" applyBorder="1" applyAlignment="1">
      <alignment horizontal="center"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9" fillId="0" borderId="0" xfId="0" applyFont="1" applyFill="1" applyBorder="1"/>
    <xf numFmtId="164" fontId="15" fillId="0" borderId="3"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164" fontId="1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0" fontId="1" fillId="0" borderId="0" xfId="0" applyFont="1" applyFill="1" applyBorder="1"/>
    <xf numFmtId="0" fontId="16" fillId="0" borderId="22" xfId="0" applyFont="1" applyBorder="1" applyAlignment="1">
      <alignment vertical="center" wrapText="1"/>
    </xf>
    <xf numFmtId="49" fontId="16" fillId="2" borderId="23" xfId="0" applyNumberFormat="1"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49" fontId="4" fillId="2" borderId="7" xfId="0" applyNumberFormat="1" applyFont="1" applyFill="1" applyBorder="1" applyAlignment="1" applyProtection="1">
      <alignment horizontal="center" vertical="center" wrapText="1" shrinkToFit="1"/>
      <protection locked="0"/>
    </xf>
    <xf numFmtId="49" fontId="4" fillId="2" borderId="10" xfId="0" applyNumberFormat="1" applyFont="1" applyFill="1" applyBorder="1" applyAlignment="1" applyProtection="1">
      <alignment horizontal="center" vertical="center" wrapText="1" shrinkToFit="1"/>
      <protection locked="0"/>
    </xf>
    <xf numFmtId="164" fontId="15" fillId="2" borderId="7" xfId="20" applyNumberFormat="1" applyFont="1" applyFill="1" applyBorder="1" applyAlignment="1" applyProtection="1">
      <alignment horizontal="center" vertical="center" wrapText="1"/>
      <protection locked="0"/>
    </xf>
    <xf numFmtId="9" fontId="4" fillId="2" borderId="7" xfId="0" applyNumberFormat="1" applyFont="1" applyFill="1" applyBorder="1" applyAlignment="1" applyProtection="1">
      <alignment horizontal="center" vertical="center" wrapText="1" shrinkToFit="1"/>
      <protection locked="0"/>
    </xf>
    <xf numFmtId="164" fontId="15" fillId="2" borderId="8" xfId="20" applyNumberFormat="1" applyFont="1" applyFill="1" applyBorder="1" applyAlignment="1" applyProtection="1">
      <alignment horizontal="center" vertical="center" wrapText="1"/>
      <protection locked="0"/>
    </xf>
    <xf numFmtId="9" fontId="4" fillId="2" borderId="8" xfId="0" applyNumberFormat="1" applyFont="1" applyFill="1" applyBorder="1" applyAlignment="1" applyProtection="1">
      <alignment horizontal="center" vertical="center" wrapText="1" shrinkToFit="1"/>
      <protection locked="0"/>
    </xf>
    <xf numFmtId="164" fontId="15" fillId="2" borderId="13" xfId="20" applyNumberFormat="1" applyFont="1" applyFill="1" applyBorder="1" applyAlignment="1" applyProtection="1">
      <alignment horizontal="center" vertical="center" wrapText="1"/>
      <protection locked="0"/>
    </xf>
    <xf numFmtId="9" fontId="4" fillId="2" borderId="13" xfId="0" applyNumberFormat="1" applyFont="1" applyFill="1" applyBorder="1" applyAlignment="1" applyProtection="1">
      <alignment horizontal="center" vertical="center" wrapText="1" shrinkToFit="1"/>
      <protection locked="0"/>
    </xf>
    <xf numFmtId="164" fontId="15" fillId="2" borderId="9" xfId="20" applyNumberFormat="1" applyFont="1" applyFill="1" applyBorder="1" applyAlignment="1" applyProtection="1">
      <alignment horizontal="center" vertical="center" wrapText="1"/>
      <protection locked="0"/>
    </xf>
    <xf numFmtId="9" fontId="4" fillId="2" borderId="9" xfId="0" applyNumberFormat="1" applyFon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xf>
    <xf numFmtId="3" fontId="16" fillId="0" borderId="9" xfId="0" applyNumberFormat="1" applyFont="1" applyBorder="1" applyAlignment="1">
      <alignment horizontal="center" vertical="center"/>
    </xf>
    <xf numFmtId="0" fontId="13" fillId="0" borderId="27" xfId="0" applyFont="1" applyBorder="1" applyAlignment="1">
      <alignment vertical="center" wrapText="1"/>
    </xf>
    <xf numFmtId="0" fontId="13" fillId="0" borderId="28" xfId="0" applyFont="1" applyBorder="1" applyAlignment="1">
      <alignment horizontal="center" vertical="center"/>
    </xf>
    <xf numFmtId="3" fontId="16" fillId="0" borderId="8" xfId="0" applyNumberFormat="1" applyFont="1" applyBorder="1" applyAlignment="1">
      <alignment horizontal="center" vertical="center"/>
    </xf>
    <xf numFmtId="0" fontId="13" fillId="0" borderId="29" xfId="0" applyFont="1" applyBorder="1" applyAlignment="1">
      <alignment vertical="center" wrapText="1"/>
    </xf>
    <xf numFmtId="0" fontId="13" fillId="0" borderId="30" xfId="0" applyFont="1" applyBorder="1" applyAlignment="1">
      <alignment horizontal="center" vertical="center"/>
    </xf>
    <xf numFmtId="3" fontId="16" fillId="0" borderId="13" xfId="0" applyNumberFormat="1" applyFont="1" applyBorder="1" applyAlignment="1">
      <alignment horizontal="center" vertical="center"/>
    </xf>
    <xf numFmtId="164" fontId="16" fillId="0" borderId="0" xfId="0" applyNumberFormat="1" applyFont="1" applyFill="1" applyBorder="1" applyAlignment="1">
      <alignment horizontal="left" vertical="center"/>
    </xf>
    <xf numFmtId="164" fontId="16" fillId="0" borderId="0" xfId="0" applyNumberFormat="1" applyFont="1" applyFill="1" applyBorder="1" applyAlignment="1">
      <alignment horizontal="center" vertical="center"/>
    </xf>
    <xf numFmtId="0" fontId="13" fillId="0" borderId="31" xfId="0" applyFont="1" applyBorder="1" applyAlignment="1">
      <alignment horizontal="left" vertical="center" wrapText="1"/>
    </xf>
    <xf numFmtId="3" fontId="16" fillId="0" borderId="7" xfId="0" applyNumberFormat="1" applyFont="1" applyBorder="1" applyAlignment="1">
      <alignment horizontal="center" vertical="center"/>
    </xf>
    <xf numFmtId="0" fontId="13" fillId="0" borderId="32" xfId="0" applyFont="1" applyBorder="1" applyAlignment="1">
      <alignment horizontal="left" vertical="center" wrapText="1"/>
    </xf>
    <xf numFmtId="0" fontId="16" fillId="2" borderId="24" xfId="0" applyFont="1" applyFill="1" applyBorder="1" applyAlignment="1">
      <alignment horizontal="center" vertical="center" wrapText="1"/>
    </xf>
    <xf numFmtId="164" fontId="16" fillId="2" borderId="0" xfId="0" applyNumberFormat="1" applyFont="1" applyFill="1" applyBorder="1" applyAlignment="1">
      <alignment horizontal="left" vertical="center"/>
    </xf>
    <xf numFmtId="0" fontId="13" fillId="0" borderId="0" xfId="0" applyFont="1"/>
    <xf numFmtId="0" fontId="13" fillId="0" borderId="0" xfId="0" applyFont="1" applyBorder="1"/>
    <xf numFmtId="0" fontId="1" fillId="0" borderId="0" xfId="0" applyFont="1"/>
    <xf numFmtId="0" fontId="13" fillId="0" borderId="0" xfId="0" applyFont="1" applyAlignment="1">
      <alignment horizontal="center"/>
    </xf>
    <xf numFmtId="0" fontId="13" fillId="0" borderId="0" xfId="0" applyFont="1" applyFill="1"/>
    <xf numFmtId="0" fontId="28" fillId="0" borderId="0" xfId="0" applyFont="1"/>
    <xf numFmtId="0" fontId="28" fillId="0" borderId="0" xfId="0" applyFont="1" applyFill="1"/>
    <xf numFmtId="0" fontId="0" fillId="0" borderId="0" xfId="0" applyFont="1"/>
    <xf numFmtId="0" fontId="13" fillId="0" borderId="11" xfId="0" applyFont="1" applyBorder="1" applyAlignment="1">
      <alignment vertical="center" wrapText="1"/>
    </xf>
    <xf numFmtId="0" fontId="13" fillId="0" borderId="11" xfId="0" applyFont="1" applyBorder="1" applyAlignment="1">
      <alignment horizontal="left" vertical="center" wrapText="1"/>
    </xf>
    <xf numFmtId="0" fontId="0" fillId="0" borderId="0" xfId="0" applyFont="1" applyAlignment="1">
      <alignment vertical="center"/>
    </xf>
    <xf numFmtId="164" fontId="13" fillId="2" borderId="7" xfId="0" applyNumberFormat="1" applyFont="1" applyFill="1" applyBorder="1" applyAlignment="1">
      <alignment horizontal="center" vertical="center" wrapText="1"/>
    </xf>
    <xf numFmtId="49" fontId="22" fillId="2" borderId="10" xfId="0" applyNumberFormat="1" applyFont="1" applyFill="1" applyBorder="1" applyAlignment="1" applyProtection="1">
      <alignment horizontal="center" vertical="center" wrapText="1" shrinkToFit="1"/>
      <protection locked="0"/>
    </xf>
    <xf numFmtId="164" fontId="13" fillId="2" borderId="8" xfId="0" applyNumberFormat="1" applyFont="1" applyFill="1" applyBorder="1" applyAlignment="1">
      <alignment horizontal="center" vertical="center" wrapText="1"/>
    </xf>
    <xf numFmtId="49" fontId="22" fillId="2" borderId="21" xfId="0" applyNumberFormat="1" applyFont="1" applyFill="1" applyBorder="1" applyAlignment="1" applyProtection="1">
      <alignment horizontal="center" vertical="center" wrapText="1" shrinkToFit="1"/>
      <protection locked="0"/>
    </xf>
    <xf numFmtId="3" fontId="16" fillId="2" borderId="7" xfId="0" applyNumberFormat="1" applyFont="1" applyFill="1" applyBorder="1" applyAlignment="1">
      <alignment horizontal="center" vertical="center"/>
    </xf>
    <xf numFmtId="3" fontId="16" fillId="2" borderId="13" xfId="0" applyNumberFormat="1" applyFont="1" applyFill="1" applyBorder="1" applyAlignment="1">
      <alignment horizontal="center" vertical="center"/>
    </xf>
    <xf numFmtId="49" fontId="4" fillId="2" borderId="33" xfId="0" applyNumberFormat="1" applyFont="1" applyFill="1" applyBorder="1" applyAlignment="1" applyProtection="1">
      <alignment horizontal="center" vertical="center" wrapText="1" shrinkToFit="1"/>
      <protection locked="0"/>
    </xf>
    <xf numFmtId="49" fontId="22" fillId="2" borderId="33" xfId="0" applyNumberFormat="1" applyFont="1" applyFill="1" applyBorder="1" applyAlignment="1" applyProtection="1">
      <alignment horizontal="center" vertical="center" wrapText="1" shrinkToFit="1"/>
      <protection locked="0"/>
    </xf>
    <xf numFmtId="49" fontId="4" fillId="2" borderId="15" xfId="0" applyNumberFormat="1" applyFont="1" applyFill="1" applyBorder="1" applyAlignment="1" applyProtection="1">
      <alignment horizontal="center" vertical="center" wrapText="1" shrinkToFit="1"/>
      <protection locked="0"/>
    </xf>
    <xf numFmtId="49" fontId="22" fillId="2" borderId="15" xfId="0" applyNumberFormat="1" applyFont="1" applyFill="1" applyBorder="1" applyAlignment="1" applyProtection="1">
      <alignment horizontal="center" vertical="center" wrapText="1" shrinkToFit="1"/>
      <protection locked="0"/>
    </xf>
    <xf numFmtId="3" fontId="13" fillId="0" borderId="9" xfId="0" applyNumberFormat="1" applyFont="1" applyBorder="1" applyAlignment="1">
      <alignment horizontal="center" vertical="center"/>
    </xf>
    <xf numFmtId="0" fontId="13" fillId="0" borderId="34" xfId="0" applyFont="1" applyBorder="1" applyAlignment="1">
      <alignment horizontal="center" vertical="center"/>
    </xf>
    <xf numFmtId="3" fontId="13" fillId="0" borderId="13" xfId="0" applyNumberFormat="1" applyFont="1" applyBorder="1" applyAlignment="1">
      <alignment horizontal="center" vertical="center"/>
    </xf>
    <xf numFmtId="0" fontId="16" fillId="0" borderId="35" xfId="0" applyFont="1" applyFill="1" applyBorder="1" applyAlignment="1">
      <alignment horizontal="center" vertical="center" wrapText="1"/>
    </xf>
    <xf numFmtId="0" fontId="5" fillId="0" borderId="36" xfId="0" applyFont="1" applyBorder="1" applyAlignment="1" applyProtection="1">
      <alignment horizontal="center" vertical="center" wrapText="1"/>
      <protection/>
    </xf>
    <xf numFmtId="49" fontId="16" fillId="2" borderId="36" xfId="0" applyNumberFormat="1" applyFont="1" applyFill="1" applyBorder="1" applyAlignment="1">
      <alignment horizontal="center" vertical="center" wrapText="1"/>
    </xf>
    <xf numFmtId="0" fontId="16" fillId="2" borderId="36" xfId="0" applyFont="1" applyFill="1" applyBorder="1" applyAlignment="1">
      <alignment horizontal="center" vertical="center" wrapText="1"/>
    </xf>
    <xf numFmtId="165" fontId="16" fillId="2" borderId="36" xfId="0" applyNumberFormat="1"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 fillId="0" borderId="39" xfId="0" applyFont="1" applyFill="1" applyBorder="1"/>
    <xf numFmtId="0" fontId="1" fillId="0" borderId="40" xfId="0" applyFont="1" applyFill="1" applyBorder="1"/>
    <xf numFmtId="164" fontId="15" fillId="0" borderId="41" xfId="0" applyNumberFormat="1" applyFont="1" applyFill="1" applyBorder="1" applyAlignment="1">
      <alignment horizontal="center" vertical="center"/>
    </xf>
    <xf numFmtId="164" fontId="5" fillId="0" borderId="41" xfId="0" applyNumberFormat="1" applyFont="1" applyFill="1" applyBorder="1" applyAlignment="1">
      <alignment horizontal="center" vertical="center"/>
    </xf>
    <xf numFmtId="164" fontId="15" fillId="0" borderId="9" xfId="2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wrapText="1" shrinkToFit="1"/>
      <protection locked="0"/>
    </xf>
    <xf numFmtId="164" fontId="15" fillId="0" borderId="13" xfId="20" applyNumberFormat="1" applyFont="1" applyFill="1" applyBorder="1" applyAlignment="1" applyProtection="1">
      <alignment horizontal="center" vertical="center" wrapText="1"/>
      <protection locked="0"/>
    </xf>
    <xf numFmtId="9" fontId="4" fillId="0" borderId="13" xfId="0" applyNumberFormat="1" applyFont="1" applyFill="1" applyBorder="1" applyAlignment="1" applyProtection="1">
      <alignment horizontal="center" vertical="center" wrapText="1" shrinkToFit="1"/>
      <protection locked="0"/>
    </xf>
    <xf numFmtId="49" fontId="4" fillId="0" borderId="42" xfId="0" applyNumberFormat="1" applyFont="1" applyFill="1" applyBorder="1" applyAlignment="1" applyProtection="1">
      <alignment horizontal="center" vertical="center" wrapText="1" shrinkToFit="1"/>
      <protection locked="0"/>
    </xf>
    <xf numFmtId="164" fontId="15" fillId="0" borderId="8" xfId="20" applyNumberFormat="1" applyFont="1" applyFill="1" applyBorder="1" applyAlignment="1" applyProtection="1">
      <alignment horizontal="center" vertical="center" wrapText="1"/>
      <protection locked="0"/>
    </xf>
    <xf numFmtId="9" fontId="4" fillId="0" borderId="8" xfId="0" applyNumberFormat="1" applyFont="1" applyFill="1" applyBorder="1" applyAlignment="1" applyProtection="1">
      <alignment horizontal="center" vertical="center" wrapText="1" shrinkToFit="1"/>
      <protection locked="0"/>
    </xf>
    <xf numFmtId="49" fontId="4" fillId="0" borderId="15" xfId="0" applyNumberFormat="1" applyFont="1" applyFill="1" applyBorder="1" applyAlignment="1" applyProtection="1">
      <alignment horizontal="center" vertical="center" wrapText="1" shrinkToFit="1"/>
      <protection locked="0"/>
    </xf>
    <xf numFmtId="49" fontId="4" fillId="0" borderId="43" xfId="0" applyNumberFormat="1" applyFont="1" applyFill="1" applyBorder="1" applyAlignment="1" applyProtection="1">
      <alignment horizontal="center" vertical="center" wrapText="1" shrinkToFit="1"/>
      <protection locked="0"/>
    </xf>
    <xf numFmtId="0" fontId="13" fillId="0" borderId="16" xfId="0" applyFont="1" applyBorder="1" applyAlignment="1">
      <alignment vertical="center" wrapText="1"/>
    </xf>
    <xf numFmtId="0" fontId="13" fillId="0" borderId="44" xfId="0" applyFont="1" applyBorder="1" applyAlignment="1">
      <alignment horizontal="center" vertical="center"/>
    </xf>
    <xf numFmtId="0" fontId="13" fillId="2" borderId="14" xfId="0" applyFont="1" applyFill="1" applyBorder="1" applyAlignment="1">
      <alignment vertical="center" wrapText="1"/>
    </xf>
    <xf numFmtId="0" fontId="13" fillId="2" borderId="9" xfId="0" applyFont="1" applyFill="1" applyBorder="1" applyAlignment="1">
      <alignment horizontal="center" vertical="center"/>
    </xf>
    <xf numFmtId="3" fontId="16" fillId="2" borderId="9" xfId="0" applyNumberFormat="1" applyFont="1" applyFill="1" applyBorder="1" applyAlignment="1">
      <alignment horizontal="center" vertical="center"/>
    </xf>
    <xf numFmtId="164" fontId="13" fillId="2" borderId="9" xfId="0" applyNumberFormat="1" applyFont="1" applyFill="1" applyBorder="1" applyAlignment="1">
      <alignment horizontal="center" vertical="center" wrapText="1"/>
    </xf>
    <xf numFmtId="49" fontId="4" fillId="2" borderId="42" xfId="0" applyNumberFormat="1" applyFont="1" applyFill="1" applyBorder="1" applyAlignment="1" applyProtection="1">
      <alignment horizontal="center" vertical="center" wrapText="1" shrinkToFit="1"/>
      <protection locked="0"/>
    </xf>
    <xf numFmtId="0" fontId="13" fillId="2" borderId="8" xfId="0" applyFont="1" applyFill="1" applyBorder="1" applyAlignment="1">
      <alignment horizontal="center" vertical="center"/>
    </xf>
    <xf numFmtId="3" fontId="16" fillId="2" borderId="8" xfId="0" applyNumberFormat="1" applyFont="1" applyFill="1" applyBorder="1" applyAlignment="1">
      <alignment horizontal="center" vertical="center"/>
    </xf>
    <xf numFmtId="0" fontId="13" fillId="2" borderId="12" xfId="0" applyFont="1" applyFill="1" applyBorder="1" applyAlignment="1">
      <alignment vertical="center" wrapText="1"/>
    </xf>
    <xf numFmtId="0" fontId="13" fillId="2" borderId="13" xfId="0" applyFont="1" applyFill="1" applyBorder="1" applyAlignment="1">
      <alignment horizontal="center" vertical="center"/>
    </xf>
    <xf numFmtId="164" fontId="13" fillId="2" borderId="13" xfId="0" applyNumberFormat="1" applyFont="1" applyFill="1" applyBorder="1" applyAlignment="1">
      <alignment horizontal="center" vertical="center" wrapText="1"/>
    </xf>
    <xf numFmtId="49" fontId="4" fillId="2" borderId="43" xfId="0" applyNumberFormat="1" applyFont="1" applyFill="1" applyBorder="1" applyAlignment="1" applyProtection="1">
      <alignment horizontal="center" vertical="center" wrapText="1" shrinkToFit="1"/>
      <protection locked="0"/>
    </xf>
    <xf numFmtId="0" fontId="2" fillId="0" borderId="0" xfId="0" applyFont="1"/>
    <xf numFmtId="0" fontId="19" fillId="0" borderId="0" xfId="0" applyFont="1"/>
    <xf numFmtId="0" fontId="19" fillId="0" borderId="0" xfId="0" applyFont="1" applyAlignment="1">
      <alignment wrapText="1"/>
    </xf>
    <xf numFmtId="0" fontId="2" fillId="0" borderId="0" xfId="0" applyFont="1" applyAlignment="1">
      <alignment wrapText="1"/>
    </xf>
    <xf numFmtId="164" fontId="24" fillId="0" borderId="0" xfId="0" applyNumberFormat="1" applyFont="1" applyAlignment="1">
      <alignment horizontal="left" vertical="center"/>
    </xf>
    <xf numFmtId="164" fontId="25" fillId="0" borderId="0" xfId="0" applyNumberFormat="1" applyFont="1" applyAlignment="1">
      <alignment horizontal="center"/>
    </xf>
    <xf numFmtId="164" fontId="23" fillId="0" borderId="0" xfId="0" applyNumberFormat="1" applyFont="1" applyAlignment="1">
      <alignment horizontal="center"/>
    </xf>
    <xf numFmtId="0" fontId="16"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6" fillId="0" borderId="5" xfId="0" applyFont="1" applyBorder="1" applyAlignment="1">
      <alignment horizontal="center" vertical="center" wrapText="1"/>
    </xf>
    <xf numFmtId="3" fontId="16" fillId="0" borderId="9" xfId="0" applyNumberFormat="1" applyFont="1" applyBorder="1" applyAlignment="1">
      <alignment horizontal="center" vertical="center" wrapText="1"/>
    </xf>
    <xf numFmtId="3" fontId="16" fillId="0" borderId="8" xfId="0" applyNumberFormat="1" applyFont="1" applyBorder="1" applyAlignment="1">
      <alignment horizontal="center" vertical="center" wrapText="1"/>
    </xf>
    <xf numFmtId="0" fontId="13" fillId="0" borderId="17" xfId="0" applyFont="1" applyBorder="1" applyAlignment="1">
      <alignment vertical="center" wrapText="1"/>
    </xf>
    <xf numFmtId="3" fontId="16" fillId="0" borderId="18" xfId="0" applyNumberFormat="1" applyFont="1" applyBorder="1" applyAlignment="1">
      <alignment horizontal="center" vertical="center" wrapText="1"/>
    </xf>
    <xf numFmtId="0" fontId="1" fillId="0" borderId="1" xfId="0" applyFont="1" applyBorder="1"/>
    <xf numFmtId="0" fontId="1" fillId="0" borderId="2" xfId="0" applyFont="1" applyBorder="1"/>
    <xf numFmtId="164" fontId="15" fillId="0" borderId="3" xfId="0" applyNumberFormat="1" applyFont="1" applyBorder="1" applyAlignment="1">
      <alignment horizontal="center" vertical="center"/>
    </xf>
    <xf numFmtId="164" fontId="5" fillId="0" borderId="3" xfId="0" applyNumberFormat="1" applyFont="1" applyBorder="1" applyAlignment="1">
      <alignment horizontal="center" vertical="center"/>
    </xf>
    <xf numFmtId="0" fontId="16"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16" fillId="0" borderId="36" xfId="0" applyFont="1" applyBorder="1" applyAlignment="1">
      <alignment horizontal="center" vertical="center" wrapText="1"/>
    </xf>
    <xf numFmtId="0" fontId="1" fillId="0" borderId="0" xfId="0" applyFont="1"/>
    <xf numFmtId="0" fontId="1" fillId="0" borderId="0" xfId="0" applyFont="1" applyAlignment="1">
      <alignment wrapText="1"/>
    </xf>
    <xf numFmtId="0" fontId="1" fillId="0" borderId="1" xfId="0" applyFont="1" applyBorder="1"/>
    <xf numFmtId="0" fontId="1" fillId="0" borderId="2" xfId="0" applyFont="1" applyBorder="1"/>
    <xf numFmtId="0" fontId="13" fillId="0" borderId="16" xfId="0" applyFont="1" applyBorder="1" applyAlignment="1">
      <alignment horizontal="left" vertical="center" wrapText="1"/>
    </xf>
    <xf numFmtId="0" fontId="13" fillId="0" borderId="12" xfId="0" applyFont="1" applyBorder="1" applyAlignment="1">
      <alignment horizontal="left" vertical="center" wrapText="1"/>
    </xf>
    <xf numFmtId="0" fontId="1" fillId="0" borderId="1" xfId="0" applyFont="1" applyBorder="1" applyAlignment="1">
      <alignment vertical="center"/>
    </xf>
    <xf numFmtId="0" fontId="1" fillId="0" borderId="2" xfId="0" applyFont="1" applyBorder="1" applyAlignment="1">
      <alignment vertical="center"/>
    </xf>
    <xf numFmtId="0" fontId="5" fillId="3" borderId="14" xfId="0" applyFont="1" applyFill="1" applyBorder="1" applyAlignment="1">
      <alignment vertical="center" wrapText="1"/>
    </xf>
    <xf numFmtId="0" fontId="5" fillId="3" borderId="9" xfId="0" applyFont="1" applyFill="1" applyBorder="1" applyAlignment="1">
      <alignment vertical="center"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6" fillId="4" borderId="14"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3" borderId="11" xfId="0" applyFont="1" applyFill="1" applyBorder="1" applyAlignment="1">
      <alignment vertical="center" wrapText="1"/>
    </xf>
    <xf numFmtId="0" fontId="5" fillId="3" borderId="8" xfId="0" applyFont="1" applyFill="1" applyBorder="1" applyAlignment="1">
      <alignment vertical="center" wrapText="1"/>
    </xf>
    <xf numFmtId="0" fontId="1" fillId="3"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8" fillId="0" borderId="8"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9" fillId="0" borderId="31" xfId="0" applyFont="1" applyBorder="1" applyAlignment="1">
      <alignment horizontal="left" vertical="center" wrapText="1"/>
    </xf>
    <xf numFmtId="0" fontId="19" fillId="0" borderId="47" xfId="0" applyFont="1" applyBorder="1" applyAlignment="1">
      <alignment horizontal="left" vertical="center"/>
    </xf>
    <xf numFmtId="0" fontId="4" fillId="2" borderId="11" xfId="0" applyFont="1" applyFill="1" applyBorder="1" applyAlignment="1">
      <alignment vertical="center"/>
    </xf>
    <xf numFmtId="0" fontId="4" fillId="2" borderId="15" xfId="0" applyFont="1" applyFill="1" applyBorder="1" applyAlignment="1">
      <alignment vertical="center"/>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10" fillId="0" borderId="13"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3" borderId="45"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164" fontId="9" fillId="3" borderId="45" xfId="0" applyNumberFormat="1" applyFont="1" applyFill="1" applyBorder="1" applyAlignment="1">
      <alignment horizontal="left" vertical="center"/>
    </xf>
    <xf numFmtId="164" fontId="9" fillId="3" borderId="1" xfId="0" applyNumberFormat="1" applyFont="1" applyFill="1" applyBorder="1" applyAlignment="1">
      <alignment horizontal="left" vertical="center"/>
    </xf>
    <xf numFmtId="164" fontId="9" fillId="3" borderId="2" xfId="0" applyNumberFormat="1" applyFont="1" applyFill="1" applyBorder="1" applyAlignment="1">
      <alignment horizontal="left" vertical="center"/>
    </xf>
    <xf numFmtId="0" fontId="5" fillId="0" borderId="39"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7" fillId="4" borderId="45"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4" xfId="0" applyFont="1" applyFill="1" applyBorder="1" applyAlignment="1">
      <alignment horizontal="center" wrapText="1"/>
    </xf>
    <xf numFmtId="0" fontId="7" fillId="4" borderId="24" xfId="0" applyFont="1" applyFill="1" applyBorder="1" applyAlignment="1">
      <alignment horizontal="center" wrapText="1"/>
    </xf>
    <xf numFmtId="0" fontId="19" fillId="0" borderId="48" xfId="0" applyFont="1" applyBorder="1" applyAlignment="1">
      <alignment horizontal="left" vertical="center" wrapText="1"/>
    </xf>
    <xf numFmtId="0" fontId="19" fillId="0" borderId="49" xfId="0" applyFont="1" applyBorder="1" applyAlignment="1">
      <alignment horizontal="left" vertical="center"/>
    </xf>
    <xf numFmtId="0" fontId="4" fillId="2" borderId="14" xfId="0" applyFont="1" applyFill="1" applyBorder="1" applyAlignment="1">
      <alignment vertical="center"/>
    </xf>
    <xf numFmtId="0" fontId="4" fillId="2" borderId="42" xfId="0" applyFont="1" applyFill="1" applyBorder="1" applyAlignment="1">
      <alignment vertical="center"/>
    </xf>
    <xf numFmtId="0" fontId="19" fillId="0" borderId="22" xfId="0" applyFont="1" applyBorder="1" applyAlignment="1">
      <alignment horizontal="left" vertical="center"/>
    </xf>
    <xf numFmtId="0" fontId="19" fillId="0" borderId="50" xfId="0" applyFont="1" applyBorder="1" applyAlignment="1">
      <alignment horizontal="left" vertical="center"/>
    </xf>
    <xf numFmtId="0" fontId="19" fillId="0" borderId="11" xfId="0" applyFont="1" applyBorder="1" applyAlignment="1">
      <alignment horizontal="left" vertical="center"/>
    </xf>
    <xf numFmtId="0" fontId="19" fillId="0" borderId="8" xfId="0" applyFont="1" applyBorder="1" applyAlignment="1">
      <alignment horizontal="left" vertical="center"/>
    </xf>
    <xf numFmtId="0" fontId="19" fillId="0" borderId="51" xfId="0" applyFont="1" applyBorder="1" applyAlignment="1">
      <alignment horizontal="left" vertical="center"/>
    </xf>
    <xf numFmtId="0" fontId="4" fillId="2" borderId="22" xfId="0" applyFont="1" applyFill="1" applyBorder="1" applyAlignment="1">
      <alignment vertical="center"/>
    </xf>
    <xf numFmtId="0" fontId="4" fillId="2" borderId="21" xfId="0" applyFont="1" applyFill="1" applyBorder="1" applyAlignment="1">
      <alignment vertical="center"/>
    </xf>
    <xf numFmtId="0" fontId="14" fillId="2" borderId="0" xfId="0" applyFont="1" applyFill="1" applyAlignment="1" applyProtection="1">
      <alignment horizontal="left"/>
      <protection/>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52" xfId="0" applyFont="1" applyBorder="1" applyAlignment="1">
      <alignment horizontal="left" vertical="center"/>
    </xf>
    <xf numFmtId="0" fontId="4" fillId="2" borderId="12" xfId="0" applyFont="1" applyFill="1" applyBorder="1" applyAlignment="1">
      <alignment vertical="center"/>
    </xf>
    <xf numFmtId="0" fontId="4" fillId="2" borderId="43" xfId="0" applyFont="1" applyFill="1" applyBorder="1" applyAlignment="1">
      <alignment vertical="center"/>
    </xf>
    <xf numFmtId="0" fontId="11" fillId="0" borderId="0" xfId="0" applyFont="1" applyAlignment="1">
      <alignment horizontal="left"/>
    </xf>
    <xf numFmtId="0" fontId="12" fillId="0" borderId="0" xfId="0" applyFont="1" applyFill="1" applyAlignment="1" applyProtection="1">
      <alignment horizontal="left"/>
      <protection locked="0"/>
    </xf>
    <xf numFmtId="0" fontId="12" fillId="2" borderId="0" xfId="0" applyFont="1" applyFill="1" applyAlignment="1" applyProtection="1">
      <alignment horizontal="right"/>
      <protection/>
    </xf>
    <xf numFmtId="0" fontId="2" fillId="2" borderId="0" xfId="0" applyFont="1" applyFill="1" applyAlignment="1" applyProtection="1">
      <alignment horizontal="right"/>
      <protection/>
    </xf>
    <xf numFmtId="0" fontId="19" fillId="0" borderId="43" xfId="0" applyFont="1" applyBorder="1" applyAlignment="1">
      <alignment horizontal="left" vertical="center"/>
    </xf>
    <xf numFmtId="0" fontId="22" fillId="2" borderId="34" xfId="0" applyFont="1" applyFill="1" applyBorder="1" applyAlignment="1">
      <alignment vertical="center"/>
    </xf>
    <xf numFmtId="0" fontId="22" fillId="2" borderId="53" xfId="0" applyFont="1" applyFill="1" applyBorder="1" applyAlignment="1">
      <alignment vertical="center"/>
    </xf>
    <xf numFmtId="0" fontId="1" fillId="0" borderId="22" xfId="0" applyFont="1" applyBorder="1" applyAlignment="1">
      <alignment horizontal="left" vertical="center" wrapText="1"/>
    </xf>
    <xf numFmtId="0" fontId="1" fillId="0" borderId="50" xfId="0" applyFont="1" applyBorder="1" applyAlignment="1">
      <alignment horizontal="left" vertical="center" wrapText="1"/>
    </xf>
    <xf numFmtId="0" fontId="1" fillId="0" borderId="21" xfId="0" applyFont="1" applyBorder="1" applyAlignment="1">
      <alignment horizontal="left" vertical="center" wrapText="1"/>
    </xf>
    <xf numFmtId="0" fontId="4" fillId="2" borderId="28" xfId="0" applyFont="1" applyFill="1" applyBorder="1" applyAlignment="1">
      <alignment vertical="center"/>
    </xf>
    <xf numFmtId="0" fontId="22" fillId="2" borderId="50" xfId="0" applyFont="1" applyFill="1" applyBorder="1" applyAlignment="1">
      <alignment vertical="center"/>
    </xf>
    <xf numFmtId="0" fontId="22" fillId="2" borderId="21" xfId="0" applyFont="1" applyFill="1" applyBorder="1" applyAlignment="1">
      <alignment vertical="center"/>
    </xf>
    <xf numFmtId="0" fontId="19" fillId="0" borderId="31" xfId="0" applyFont="1" applyBorder="1" applyAlignment="1">
      <alignment horizontal="left" vertical="center"/>
    </xf>
    <xf numFmtId="0" fontId="19" fillId="0" borderId="10" xfId="0" applyFont="1" applyBorder="1" applyAlignment="1">
      <alignment horizontal="left" vertical="center"/>
    </xf>
    <xf numFmtId="0" fontId="22" fillId="2" borderId="44" xfId="0" applyFont="1" applyFill="1" applyBorder="1" applyAlignment="1">
      <alignment vertical="center"/>
    </xf>
    <xf numFmtId="0" fontId="22" fillId="2" borderId="33" xfId="0" applyFont="1" applyFill="1" applyBorder="1" applyAlignment="1">
      <alignment vertical="center"/>
    </xf>
    <xf numFmtId="0" fontId="19" fillId="0" borderId="21" xfId="0" applyFont="1" applyBorder="1" applyAlignment="1">
      <alignment horizontal="left" vertical="center"/>
    </xf>
    <xf numFmtId="0" fontId="19" fillId="0" borderId="15" xfId="0" applyFont="1" applyBorder="1" applyAlignment="1">
      <alignment horizontal="left" vertical="center"/>
    </xf>
    <xf numFmtId="0" fontId="0" fillId="0" borderId="11" xfId="0" applyBorder="1" applyAlignment="1">
      <alignment vertical="center"/>
    </xf>
    <xf numFmtId="0" fontId="0" fillId="0" borderId="8" xfId="0" applyBorder="1" applyAlignment="1">
      <alignment vertical="center"/>
    </xf>
    <xf numFmtId="0" fontId="0" fillId="0" borderId="15" xfId="0" applyBorder="1" applyAlignment="1">
      <alignment vertical="center"/>
    </xf>
    <xf numFmtId="0" fontId="22" fillId="2" borderId="28" xfId="0" applyFont="1" applyFill="1" applyBorder="1" applyAlignment="1">
      <alignment vertical="center"/>
    </xf>
    <xf numFmtId="0" fontId="22" fillId="2" borderId="15" xfId="0" applyFont="1" applyFill="1" applyBorder="1" applyAlignment="1">
      <alignment vertical="center"/>
    </xf>
    <xf numFmtId="0" fontId="1" fillId="0" borderId="31" xfId="0" applyFont="1" applyBorder="1" applyAlignment="1">
      <alignment horizontal="left" vertical="center" wrapText="1"/>
    </xf>
    <xf numFmtId="0" fontId="1" fillId="0" borderId="47" xfId="0" applyFont="1" applyBorder="1" applyAlignment="1">
      <alignment horizontal="left" vertical="center"/>
    </xf>
    <xf numFmtId="0" fontId="1" fillId="0" borderId="10" xfId="0" applyFont="1" applyBorder="1" applyAlignment="1">
      <alignment horizontal="left" vertical="center"/>
    </xf>
    <xf numFmtId="0" fontId="7" fillId="3" borderId="45" xfId="0" applyFont="1" applyFill="1" applyBorder="1" applyAlignment="1">
      <alignment horizontal="lef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1" fillId="0" borderId="48" xfId="0" applyFont="1" applyBorder="1" applyAlignment="1">
      <alignment horizontal="left" vertical="center" wrapText="1"/>
    </xf>
    <xf numFmtId="0" fontId="1" fillId="0" borderId="49" xfId="0" applyFont="1" applyBorder="1" applyAlignment="1">
      <alignment horizontal="left" vertical="center"/>
    </xf>
    <xf numFmtId="0" fontId="1" fillId="0" borderId="19" xfId="0" applyFont="1" applyBorder="1" applyAlignment="1">
      <alignment horizontal="left" vertical="center"/>
    </xf>
    <xf numFmtId="0" fontId="4" fillId="2" borderId="26" xfId="0" applyFont="1" applyFill="1" applyBorder="1" applyAlignment="1">
      <alignment vertical="center"/>
    </xf>
    <xf numFmtId="0" fontId="19" fillId="0" borderId="22" xfId="0" applyFont="1" applyBorder="1" applyAlignment="1">
      <alignment horizontal="left" vertical="center" wrapText="1"/>
    </xf>
    <xf numFmtId="0" fontId="19" fillId="0" borderId="50" xfId="0" applyFont="1" applyBorder="1" applyAlignment="1">
      <alignment horizontal="left" vertical="center" wrapText="1"/>
    </xf>
    <xf numFmtId="0" fontId="19" fillId="0" borderId="21" xfId="0" applyFont="1" applyBorder="1" applyAlignment="1">
      <alignment horizontal="left" vertical="center" wrapText="1"/>
    </xf>
    <xf numFmtId="0" fontId="19" fillId="0" borderId="32" xfId="0" applyFont="1" applyBorder="1" applyAlignment="1">
      <alignment horizontal="left" vertical="center" wrapText="1"/>
    </xf>
    <xf numFmtId="0" fontId="19" fillId="0" borderId="54" xfId="0" applyFont="1" applyBorder="1" applyAlignment="1">
      <alignment horizontal="left" vertical="center" wrapText="1"/>
    </xf>
    <xf numFmtId="0" fontId="19" fillId="0" borderId="20" xfId="0" applyFont="1" applyBorder="1" applyAlignment="1">
      <alignment horizontal="left" vertical="center" wrapText="1"/>
    </xf>
    <xf numFmtId="0" fontId="22" fillId="2" borderId="54" xfId="0" applyFont="1" applyFill="1" applyBorder="1" applyAlignment="1">
      <alignment vertical="center"/>
    </xf>
    <xf numFmtId="0" fontId="22" fillId="2" borderId="20" xfId="0" applyFont="1" applyFill="1" applyBorder="1" applyAlignment="1">
      <alignment vertical="center"/>
    </xf>
    <xf numFmtId="0" fontId="0" fillId="0" borderId="22" xfId="0" applyBorder="1" applyAlignment="1">
      <alignment vertical="center" wrapText="1"/>
    </xf>
    <xf numFmtId="0" fontId="0" fillId="0" borderId="50" xfId="0" applyBorder="1" applyAlignment="1">
      <alignment vertical="center" wrapText="1"/>
    </xf>
    <xf numFmtId="0" fontId="0" fillId="0" borderId="21" xfId="0" applyBorder="1" applyAlignment="1">
      <alignment vertical="center" wrapText="1"/>
    </xf>
    <xf numFmtId="0" fontId="19" fillId="0" borderId="16" xfId="0" applyFont="1" applyBorder="1" applyAlignment="1">
      <alignment horizontal="left" vertical="center" wrapText="1"/>
    </xf>
    <xf numFmtId="0" fontId="19" fillId="0" borderId="7" xfId="0" applyFont="1" applyBorder="1" applyAlignment="1">
      <alignment horizontal="left" vertical="center" wrapText="1"/>
    </xf>
    <xf numFmtId="0" fontId="19" fillId="0" borderId="33" xfId="0" applyFont="1" applyBorder="1" applyAlignment="1">
      <alignment horizontal="left" vertical="center" wrapText="1"/>
    </xf>
    <xf numFmtId="0" fontId="0" fillId="0" borderId="11" xfId="0" applyBorder="1" applyAlignment="1">
      <alignment vertical="center" wrapText="1"/>
    </xf>
    <xf numFmtId="0" fontId="0" fillId="0" borderId="8" xfId="0" applyBorder="1" applyAlignment="1">
      <alignment vertical="center" wrapText="1"/>
    </xf>
    <xf numFmtId="0" fontId="0" fillId="0" borderId="15" xfId="0" applyBorder="1" applyAlignment="1">
      <alignment vertical="center" wrapText="1"/>
    </xf>
    <xf numFmtId="0" fontId="7" fillId="4" borderId="4" xfId="0" applyFont="1" applyFill="1" applyBorder="1" applyAlignment="1">
      <alignment horizontal="center" vertical="center" wrapText="1"/>
    </xf>
    <xf numFmtId="0" fontId="7" fillId="4" borderId="24" xfId="0" applyFont="1" applyFill="1" applyBorder="1" applyAlignment="1">
      <alignment horizontal="center" vertical="center" wrapText="1"/>
    </xf>
    <xf numFmtId="164" fontId="16" fillId="3" borderId="45" xfId="0" applyNumberFormat="1" applyFont="1" applyFill="1" applyBorder="1" applyAlignment="1">
      <alignment horizontal="left" vertical="center"/>
    </xf>
    <xf numFmtId="164" fontId="16" fillId="3" borderId="1" xfId="0" applyNumberFormat="1" applyFont="1" applyFill="1" applyBorder="1" applyAlignment="1">
      <alignment horizontal="left" vertical="center"/>
    </xf>
    <xf numFmtId="164" fontId="16" fillId="3" borderId="2" xfId="0" applyNumberFormat="1" applyFont="1" applyFill="1" applyBorder="1" applyAlignment="1">
      <alignment horizontal="left" vertical="center"/>
    </xf>
    <xf numFmtId="164" fontId="27" fillId="3" borderId="45" xfId="0" applyNumberFormat="1" applyFont="1" applyFill="1" applyBorder="1" applyAlignment="1">
      <alignment horizontal="left" vertical="center"/>
    </xf>
    <xf numFmtId="164" fontId="27" fillId="3" borderId="1" xfId="0" applyNumberFormat="1" applyFont="1" applyFill="1" applyBorder="1" applyAlignment="1">
      <alignment horizontal="left" vertical="center"/>
    </xf>
    <xf numFmtId="164" fontId="27" fillId="3" borderId="2" xfId="0" applyNumberFormat="1" applyFont="1" applyFill="1" applyBorder="1" applyAlignment="1">
      <alignment horizontal="left" vertical="center"/>
    </xf>
    <xf numFmtId="0" fontId="19" fillId="0" borderId="19" xfId="0" applyFont="1" applyBorder="1" applyAlignment="1">
      <alignment horizontal="left" vertical="center"/>
    </xf>
    <xf numFmtId="0" fontId="22" fillId="2" borderId="26" xfId="0" applyFont="1" applyFill="1" applyBorder="1" applyAlignment="1">
      <alignment vertical="center"/>
    </xf>
    <xf numFmtId="0" fontId="22" fillId="2" borderId="42" xfId="0" applyFont="1" applyFill="1" applyBorder="1" applyAlignment="1">
      <alignment vertical="center"/>
    </xf>
    <xf numFmtId="0" fontId="4" fillId="2" borderId="32" xfId="0" applyFont="1" applyFill="1" applyBorder="1" applyAlignment="1">
      <alignment vertical="center"/>
    </xf>
    <xf numFmtId="0" fontId="4" fillId="2" borderId="20" xfId="0" applyFont="1" applyFill="1" applyBorder="1" applyAlignment="1">
      <alignment vertical="center"/>
    </xf>
    <xf numFmtId="0" fontId="13" fillId="0" borderId="0" xfId="0" applyFont="1" applyFill="1" applyAlignment="1" applyProtection="1">
      <alignment horizontal="left"/>
      <protection locked="0"/>
    </xf>
    <xf numFmtId="0" fontId="13" fillId="2" borderId="0" xfId="0" applyFont="1" applyFill="1" applyAlignment="1" applyProtection="1">
      <alignment horizontal="right"/>
      <protection/>
    </xf>
    <xf numFmtId="0" fontId="16" fillId="0" borderId="0" xfId="0" applyFont="1" applyAlignment="1">
      <alignment horizontal="left"/>
    </xf>
    <xf numFmtId="0" fontId="1" fillId="0" borderId="55" xfId="0" applyFont="1" applyBorder="1" applyAlignment="1">
      <alignment horizontal="left" vertical="center" wrapText="1"/>
    </xf>
    <xf numFmtId="0" fontId="1" fillId="0" borderId="0" xfId="0" applyFont="1" applyBorder="1" applyAlignment="1">
      <alignment horizontal="left" vertical="center" wrapText="1"/>
    </xf>
    <xf numFmtId="0" fontId="1" fillId="0" borderId="56" xfId="0" applyFont="1" applyBorder="1" applyAlignment="1">
      <alignment horizontal="left" vertical="center" wrapText="1"/>
    </xf>
    <xf numFmtId="0" fontId="5" fillId="3" borderId="45"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4" xfId="0" applyFont="1" applyFill="1" applyBorder="1" applyAlignment="1">
      <alignment horizontal="left" wrapText="1"/>
    </xf>
    <xf numFmtId="0" fontId="5" fillId="3" borderId="24" xfId="0" applyFont="1" applyFill="1" applyBorder="1" applyAlignment="1">
      <alignment horizontal="left"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4" fillId="2" borderId="0" xfId="0" applyFont="1" applyFill="1" applyAlignment="1" applyProtection="1">
      <alignment horizontal="left"/>
      <protection/>
    </xf>
    <xf numFmtId="0" fontId="1" fillId="2" borderId="0" xfId="0" applyFont="1" applyFill="1" applyAlignment="1" applyProtection="1">
      <alignment horizontal="right"/>
      <protection/>
    </xf>
    <xf numFmtId="0" fontId="1" fillId="0" borderId="17"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31" xfId="0" applyFont="1" applyBorder="1" applyAlignment="1">
      <alignment horizontal="left" vertical="center" wrapText="1"/>
    </xf>
    <xf numFmtId="0" fontId="1" fillId="0" borderId="47" xfId="0" applyFont="1" applyBorder="1" applyAlignment="1">
      <alignment horizontal="left" vertical="center" wrapText="1"/>
    </xf>
    <xf numFmtId="0" fontId="5" fillId="0" borderId="57" xfId="0" applyFont="1" applyFill="1" applyBorder="1" applyAlignment="1" applyProtection="1">
      <alignment horizontal="left" vertical="center"/>
      <protection/>
    </xf>
    <xf numFmtId="0" fontId="5" fillId="0" borderId="58" xfId="0" applyFont="1" applyFill="1" applyBorder="1" applyAlignment="1" applyProtection="1">
      <alignment horizontal="left" vertical="center"/>
      <protection/>
    </xf>
    <xf numFmtId="0" fontId="5" fillId="0" borderId="59" xfId="0" applyFont="1" applyFill="1" applyBorder="1" applyAlignment="1" applyProtection="1">
      <alignment horizontal="left" vertical="center"/>
      <protection/>
    </xf>
    <xf numFmtId="0" fontId="13" fillId="0" borderId="11" xfId="0" applyFont="1" applyBorder="1" applyAlignment="1">
      <alignment vertical="center" wrapText="1"/>
    </xf>
    <xf numFmtId="0" fontId="13" fillId="0" borderId="8" xfId="0" applyFont="1" applyBorder="1" applyAlignment="1">
      <alignment vertical="center" wrapText="1"/>
    </xf>
    <xf numFmtId="0" fontId="13" fillId="0" borderId="51" xfId="0" applyFont="1" applyBorder="1" applyAlignment="1">
      <alignment vertical="center" wrapText="1"/>
    </xf>
    <xf numFmtId="0" fontId="13" fillId="0" borderId="60" xfId="0" applyFont="1" applyBorder="1" applyAlignment="1">
      <alignment vertical="center" wrapText="1"/>
    </xf>
    <xf numFmtId="0" fontId="13" fillId="0" borderId="61" xfId="0" applyFont="1" applyBorder="1" applyAlignment="1">
      <alignment vertical="center" wrapText="1"/>
    </xf>
    <xf numFmtId="0" fontId="4" fillId="2" borderId="60" xfId="0" applyFont="1" applyFill="1" applyBorder="1" applyAlignment="1">
      <alignment vertical="center"/>
    </xf>
    <xf numFmtId="0" fontId="4" fillId="2" borderId="62" xfId="0" applyFont="1" applyFill="1" applyBorder="1" applyAlignment="1">
      <alignment vertical="center"/>
    </xf>
    <xf numFmtId="0" fontId="16" fillId="3" borderId="57"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16" fillId="3" borderId="45" xfId="0" applyFont="1" applyFill="1" applyBorder="1" applyAlignment="1">
      <alignment vertical="center" wrapText="1"/>
    </xf>
    <xf numFmtId="0" fontId="16" fillId="3" borderId="2" xfId="0" applyFont="1" applyFill="1" applyBorder="1" applyAlignment="1">
      <alignment vertical="center"/>
    </xf>
    <xf numFmtId="0" fontId="1" fillId="0" borderId="22" xfId="0" applyFont="1" applyBorder="1" applyAlignment="1">
      <alignment horizontal="left" vertical="center" wrapText="1"/>
    </xf>
    <xf numFmtId="0" fontId="1" fillId="0" borderId="50" xfId="0" applyFont="1" applyBorder="1" applyAlignment="1">
      <alignment horizontal="left" vertical="center" wrapText="1"/>
    </xf>
    <xf numFmtId="0" fontId="13" fillId="0" borderId="11" xfId="0" applyFont="1" applyBorder="1" applyAlignment="1">
      <alignment horizontal="left" vertical="center" wrapText="1"/>
    </xf>
    <xf numFmtId="0" fontId="13" fillId="0" borderId="8" xfId="0" applyFont="1" applyBorder="1" applyAlignment="1">
      <alignment horizontal="left" vertical="center" wrapText="1"/>
    </xf>
    <xf numFmtId="0" fontId="13" fillId="0" borderId="15" xfId="0" applyFont="1" applyBorder="1" applyAlignment="1">
      <alignment horizontal="left" vertical="center" wrapText="1"/>
    </xf>
    <xf numFmtId="0" fontId="4" fillId="2" borderId="50" xfId="0" applyFont="1" applyFill="1" applyBorder="1" applyAlignment="1">
      <alignment vertical="center"/>
    </xf>
    <xf numFmtId="0" fontId="13" fillId="0" borderId="14" xfId="0" applyFont="1" applyBorder="1" applyAlignment="1">
      <alignment horizontal="left" vertical="center" wrapText="1"/>
    </xf>
    <xf numFmtId="0" fontId="13" fillId="0" borderId="9" xfId="0" applyFont="1" applyBorder="1" applyAlignment="1">
      <alignment horizontal="left" vertical="center" wrapText="1"/>
    </xf>
    <xf numFmtId="0" fontId="13" fillId="0" borderId="42" xfId="0" applyFont="1" applyBorder="1" applyAlignment="1">
      <alignment horizontal="left" vertical="center" wrapText="1"/>
    </xf>
    <xf numFmtId="0" fontId="4" fillId="2" borderId="47" xfId="0" applyFont="1" applyFill="1" applyBorder="1" applyAlignment="1">
      <alignment vertical="center"/>
    </xf>
    <xf numFmtId="0" fontId="4" fillId="2" borderId="10" xfId="0" applyFont="1" applyFill="1" applyBorder="1" applyAlignment="1">
      <alignment vertical="center"/>
    </xf>
    <xf numFmtId="0" fontId="1" fillId="0" borderId="11" xfId="0" applyFont="1" applyBorder="1" applyAlignment="1">
      <alignment horizontal="left" vertical="center" wrapText="1"/>
    </xf>
    <xf numFmtId="0" fontId="1" fillId="0" borderId="8" xfId="0" applyFont="1" applyBorder="1" applyAlignment="1">
      <alignment horizontal="left" vertical="center" wrapText="1"/>
    </xf>
    <xf numFmtId="0" fontId="1" fillId="0" borderId="15" xfId="0" applyFont="1" applyBorder="1" applyAlignment="1">
      <alignment horizontal="left" vertical="center" wrapText="1"/>
    </xf>
    <xf numFmtId="0" fontId="13" fillId="0" borderId="31" xfId="0" applyFont="1" applyFill="1" applyBorder="1" applyAlignment="1">
      <alignment vertical="center" wrapText="1"/>
    </xf>
    <xf numFmtId="0" fontId="13" fillId="0" borderId="47" xfId="0" applyFont="1" applyFill="1" applyBorder="1" applyAlignment="1">
      <alignment vertical="center" wrapText="1"/>
    </xf>
    <xf numFmtId="0" fontId="13" fillId="0" borderId="10" xfId="0" applyFont="1" applyFill="1" applyBorder="1" applyAlignment="1">
      <alignment vertical="center" wrapText="1"/>
    </xf>
    <xf numFmtId="0" fontId="4" fillId="2" borderId="31" xfId="0" applyFont="1" applyFill="1" applyBorder="1" applyAlignment="1">
      <alignment vertical="center"/>
    </xf>
    <xf numFmtId="0" fontId="13" fillId="0" borderId="22" xfId="0" applyFont="1" applyFill="1" applyBorder="1" applyAlignment="1">
      <alignment vertical="center" wrapText="1"/>
    </xf>
    <xf numFmtId="0" fontId="13" fillId="0" borderId="50" xfId="0" applyFont="1" applyFill="1" applyBorder="1" applyAlignment="1">
      <alignment vertical="center" wrapText="1"/>
    </xf>
    <xf numFmtId="0" fontId="13" fillId="0" borderId="21" xfId="0" applyFont="1" applyFill="1" applyBorder="1" applyAlignment="1">
      <alignment vertical="center" wrapText="1"/>
    </xf>
    <xf numFmtId="0" fontId="16" fillId="3" borderId="1" xfId="0" applyFont="1" applyFill="1" applyBorder="1" applyAlignment="1">
      <alignment vertical="center" wrapText="1"/>
    </xf>
    <xf numFmtId="0" fontId="16" fillId="3" borderId="2" xfId="0" applyFont="1" applyFill="1" applyBorder="1" applyAlignment="1">
      <alignment vertical="center" wrapText="1"/>
    </xf>
    <xf numFmtId="0" fontId="13" fillId="0" borderId="8" xfId="0" applyFont="1" applyFill="1" applyBorder="1" applyAlignment="1">
      <alignmen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center" wrapText="1"/>
    </xf>
    <xf numFmtId="0" fontId="1" fillId="0" borderId="33" xfId="0" applyFont="1" applyBorder="1" applyAlignment="1">
      <alignment horizontal="left" vertical="center" wrapText="1"/>
    </xf>
    <xf numFmtId="0" fontId="1" fillId="0" borderId="21" xfId="0" applyFont="1" applyBorder="1" applyAlignment="1">
      <alignment horizontal="left" vertical="center" wrapText="1"/>
    </xf>
    <xf numFmtId="0" fontId="16" fillId="3" borderId="45"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3" fillId="0" borderId="11" xfId="0" applyFont="1" applyBorder="1" applyAlignment="1">
      <alignment horizontal="left" vertical="center"/>
    </xf>
    <xf numFmtId="0" fontId="13" fillId="0" borderId="8" xfId="0" applyFont="1" applyBorder="1" applyAlignment="1">
      <alignment horizontal="left" vertical="center"/>
    </xf>
    <xf numFmtId="0" fontId="13" fillId="0" borderId="15" xfId="0" applyFont="1" applyBorder="1" applyAlignment="1">
      <alignment horizontal="left" vertical="center"/>
    </xf>
    <xf numFmtId="0" fontId="4" fillId="0" borderId="22" xfId="0" applyFont="1" applyFill="1" applyBorder="1" applyAlignment="1">
      <alignment vertical="center"/>
    </xf>
    <xf numFmtId="0" fontId="4" fillId="0" borderId="21" xfId="0" applyFont="1" applyFill="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43" xfId="0" applyFont="1" applyBorder="1" applyAlignment="1">
      <alignment vertical="center"/>
    </xf>
    <xf numFmtId="0" fontId="4" fillId="0" borderId="32" xfId="0" applyFont="1" applyFill="1" applyBorder="1" applyAlignment="1">
      <alignment vertical="center"/>
    </xf>
    <xf numFmtId="0" fontId="4" fillId="0" borderId="20" xfId="0" applyFont="1" applyFill="1" applyBorder="1" applyAlignment="1">
      <alignment vertical="center"/>
    </xf>
    <xf numFmtId="0" fontId="5" fillId="3" borderId="4" xfId="0" applyFont="1" applyFill="1" applyBorder="1" applyAlignment="1">
      <alignment horizontal="center" wrapText="1"/>
    </xf>
    <xf numFmtId="0" fontId="5" fillId="3" borderId="24" xfId="0" applyFont="1" applyFill="1" applyBorder="1" applyAlignment="1">
      <alignment horizontal="center" wrapText="1"/>
    </xf>
    <xf numFmtId="164" fontId="27" fillId="3" borderId="45" xfId="0" applyNumberFormat="1" applyFont="1" applyFill="1" applyBorder="1" applyAlignment="1">
      <alignment horizontal="left" vertical="center" wrapText="1"/>
    </xf>
    <xf numFmtId="164" fontId="27" fillId="3" borderId="1" xfId="0" applyNumberFormat="1" applyFont="1" applyFill="1" applyBorder="1" applyAlignment="1">
      <alignment horizontal="left" vertical="center" wrapText="1"/>
    </xf>
    <xf numFmtId="164" fontId="27" fillId="3" borderId="2" xfId="0" applyNumberFormat="1" applyFont="1" applyFill="1" applyBorder="1" applyAlignment="1">
      <alignment horizontal="left" vertical="center" wrapText="1"/>
    </xf>
    <xf numFmtId="164" fontId="16" fillId="3" borderId="17" xfId="0" applyNumberFormat="1" applyFont="1" applyFill="1" applyBorder="1" applyAlignment="1">
      <alignment horizontal="left" vertical="center"/>
    </xf>
    <xf numFmtId="164" fontId="16" fillId="3" borderId="39" xfId="0" applyNumberFormat="1" applyFont="1" applyFill="1" applyBorder="1" applyAlignment="1">
      <alignment horizontal="left" vertical="center"/>
    </xf>
    <xf numFmtId="164" fontId="16" fillId="3" borderId="40" xfId="0" applyNumberFormat="1" applyFont="1" applyFill="1" applyBorder="1" applyAlignment="1">
      <alignment horizontal="left" vertical="center"/>
    </xf>
    <xf numFmtId="0" fontId="13" fillId="0" borderId="11" xfId="0" applyFont="1" applyBorder="1" applyAlignment="1">
      <alignment vertical="center"/>
    </xf>
    <xf numFmtId="0" fontId="13" fillId="0" borderId="8" xfId="0" applyFont="1" applyBorder="1" applyAlignment="1">
      <alignment vertical="center"/>
    </xf>
    <xf numFmtId="0" fontId="13" fillId="0" borderId="15" xfId="0" applyFont="1" applyBorder="1" applyAlignment="1">
      <alignment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1" fillId="0" borderId="49" xfId="0" applyFont="1" applyBorder="1" applyAlignment="1">
      <alignment horizontal="left" vertical="center"/>
    </xf>
    <xf numFmtId="0" fontId="1" fillId="0" borderId="19" xfId="0" applyFont="1" applyBorder="1" applyAlignment="1">
      <alignment horizontal="left" vertical="center"/>
    </xf>
    <xf numFmtId="0" fontId="4" fillId="0" borderId="14" xfId="0" applyFont="1" applyFill="1" applyBorder="1" applyAlignment="1">
      <alignment vertical="center"/>
    </xf>
    <xf numFmtId="0" fontId="4" fillId="0" borderId="42" xfId="0" applyFont="1" applyFill="1" applyBorder="1" applyAlignment="1">
      <alignment vertical="center"/>
    </xf>
    <xf numFmtId="0" fontId="1" fillId="0" borderId="47" xfId="0" applyFont="1" applyBorder="1" applyAlignment="1">
      <alignment horizontal="left" vertical="center"/>
    </xf>
    <xf numFmtId="0" fontId="1" fillId="0" borderId="10" xfId="0" applyFont="1" applyBorder="1" applyAlignment="1">
      <alignment horizontal="left" vertical="center"/>
    </xf>
    <xf numFmtId="0" fontId="16" fillId="0" borderId="0" xfId="0" applyFont="1" applyAlignment="1">
      <alignment horizontal="left" vertical="center"/>
    </xf>
    <xf numFmtId="0" fontId="5" fillId="3" borderId="4" xfId="0" applyFont="1" applyFill="1" applyBorder="1" applyAlignment="1">
      <alignment horizontal="center" vertical="center" wrapText="1"/>
    </xf>
    <xf numFmtId="0" fontId="5" fillId="3" borderId="24" xfId="0" applyFont="1" applyFill="1" applyBorder="1" applyAlignment="1">
      <alignment horizontal="center" vertical="center" wrapText="1"/>
    </xf>
    <xf numFmtId="164" fontId="24" fillId="3" borderId="45" xfId="0" applyNumberFormat="1" applyFont="1" applyFill="1" applyBorder="1" applyAlignment="1">
      <alignment horizontal="left" vertical="center"/>
    </xf>
    <xf numFmtId="164" fontId="24" fillId="3" borderId="1" xfId="0" applyNumberFormat="1" applyFont="1" applyFill="1" applyBorder="1" applyAlignment="1">
      <alignment horizontal="left" vertical="center"/>
    </xf>
    <xf numFmtId="164" fontId="24" fillId="3" borderId="2" xfId="0" applyNumberFormat="1" applyFont="1" applyFill="1" applyBorder="1" applyAlignment="1">
      <alignment horizontal="left" vertical="center"/>
    </xf>
    <xf numFmtId="0" fontId="13" fillId="0" borderId="15" xfId="0" applyFont="1" applyBorder="1" applyAlignment="1">
      <alignment vertical="center" wrapText="1"/>
    </xf>
    <xf numFmtId="0" fontId="13" fillId="0" borderId="22" xfId="0" applyFont="1" applyBorder="1" applyAlignment="1">
      <alignment vertical="center" wrapText="1"/>
    </xf>
    <xf numFmtId="0" fontId="13" fillId="0" borderId="50" xfId="0" applyFont="1" applyBorder="1" applyAlignment="1">
      <alignment vertical="center" wrapText="1"/>
    </xf>
    <xf numFmtId="0" fontId="13" fillId="0" borderId="21" xfId="0" applyFont="1" applyBorder="1" applyAlignment="1">
      <alignment vertical="center" wrapText="1"/>
    </xf>
    <xf numFmtId="0" fontId="13" fillId="0" borderId="22" xfId="0" applyFont="1" applyBorder="1" applyAlignment="1">
      <alignment horizontal="left" vertical="center" wrapText="1"/>
    </xf>
    <xf numFmtId="0" fontId="13" fillId="0" borderId="50" xfId="0" applyFont="1" applyBorder="1" applyAlignment="1">
      <alignment horizontal="left" vertical="center" wrapText="1"/>
    </xf>
    <xf numFmtId="0" fontId="13" fillId="0" borderId="21" xfId="0" applyFont="1" applyBorder="1" applyAlignment="1">
      <alignment horizontal="left" vertical="center" wrapText="1"/>
    </xf>
    <xf numFmtId="0" fontId="23" fillId="3" borderId="45" xfId="0" applyFont="1" applyFill="1" applyBorder="1" applyAlignment="1">
      <alignment horizontal="left" vertical="center"/>
    </xf>
    <xf numFmtId="0" fontId="23" fillId="3" borderId="1" xfId="0" applyFont="1" applyFill="1" applyBorder="1" applyAlignment="1">
      <alignment horizontal="left" vertical="center"/>
    </xf>
    <xf numFmtId="0" fontId="23" fillId="3" borderId="2" xfId="0" applyFont="1" applyFill="1" applyBorder="1" applyAlignment="1">
      <alignment horizontal="left" vertical="center"/>
    </xf>
    <xf numFmtId="164" fontId="27" fillId="3" borderId="45" xfId="0" applyNumberFormat="1" applyFont="1" applyFill="1" applyBorder="1" applyAlignment="1">
      <alignment vertical="center"/>
    </xf>
    <xf numFmtId="164" fontId="27" fillId="3" borderId="1" xfId="0" applyNumberFormat="1" applyFont="1" applyFill="1" applyBorder="1" applyAlignment="1">
      <alignment vertical="center"/>
    </xf>
    <xf numFmtId="164" fontId="27" fillId="3" borderId="2" xfId="0" applyNumberFormat="1" applyFont="1" applyFill="1" applyBorder="1" applyAlignment="1">
      <alignment vertical="center"/>
    </xf>
    <xf numFmtId="0" fontId="5" fillId="3" borderId="22" xfId="0" applyFont="1" applyFill="1" applyBorder="1" applyAlignment="1">
      <alignment horizontal="left" vertical="center" wrapText="1"/>
    </xf>
    <xf numFmtId="0" fontId="5" fillId="3" borderId="50"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16" fillId="3" borderId="50" xfId="0" applyFont="1" applyFill="1" applyBorder="1" applyAlignment="1">
      <alignment horizontal="center" vertical="center" wrapText="1"/>
    </xf>
    <xf numFmtId="0" fontId="16" fillId="3" borderId="21" xfId="0" applyFont="1" applyFill="1" applyBorder="1" applyAlignment="1">
      <alignment horizontal="center" vertical="center"/>
    </xf>
    <xf numFmtId="0" fontId="4" fillId="2" borderId="44" xfId="0" applyFont="1" applyFill="1" applyBorder="1" applyAlignment="1">
      <alignment vertical="center"/>
    </xf>
    <xf numFmtId="0" fontId="4" fillId="2" borderId="33" xfId="0" applyFont="1" applyFill="1" applyBorder="1" applyAlignment="1">
      <alignment vertical="center"/>
    </xf>
  </cellXfs>
  <cellStyles count="8">
    <cellStyle name="Normal" xfId="0"/>
    <cellStyle name="Percent" xfId="15"/>
    <cellStyle name="Currency" xfId="16"/>
    <cellStyle name="Currency [0]" xfId="17"/>
    <cellStyle name="Comma" xfId="18"/>
    <cellStyle name="Comma [0]" xfId="19"/>
    <cellStyle name="Procenta"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workbookViewId="0" topLeftCell="A1">
      <selection activeCell="A1" sqref="A1:K1"/>
    </sheetView>
  </sheetViews>
  <sheetFormatPr defaultColWidth="8.8515625" defaultRowHeight="12.75"/>
  <cols>
    <col min="1" max="1" width="40.8515625" style="0" customWidth="1"/>
    <col min="2" max="2" width="10.421875" style="1" customWidth="1"/>
    <col min="3" max="3" width="19.00390625" style="0" customWidth="1"/>
    <col min="4" max="4" width="14.57421875" style="0" customWidth="1"/>
    <col min="5" max="5" width="15.421875" style="0" customWidth="1"/>
    <col min="6" max="7" width="17.7109375" style="0" customWidth="1"/>
    <col min="8" max="8" width="16.7109375" style="0" customWidth="1"/>
    <col min="9" max="9" width="12.28125" style="0" customWidth="1"/>
    <col min="10" max="11" width="12.7109375" style="0" customWidth="1"/>
    <col min="12" max="12" width="13.7109375" style="0" customWidth="1"/>
  </cols>
  <sheetData>
    <row r="1" spans="1:12" s="3" customFormat="1" ht="21.6" customHeight="1">
      <c r="A1" s="227" t="s">
        <v>36</v>
      </c>
      <c r="B1" s="228"/>
      <c r="C1" s="228"/>
      <c r="D1" s="228"/>
      <c r="E1" s="228"/>
      <c r="F1" s="228"/>
      <c r="G1" s="228"/>
      <c r="H1" s="228"/>
      <c r="I1" s="228"/>
      <c r="J1" s="228"/>
      <c r="K1" s="229"/>
      <c r="L1" s="6"/>
    </row>
    <row r="2" spans="1:12" s="3" customFormat="1" ht="21.6" customHeight="1" thickBot="1">
      <c r="A2" s="230" t="s">
        <v>19</v>
      </c>
      <c r="B2" s="231"/>
      <c r="C2" s="231"/>
      <c r="D2" s="231"/>
      <c r="E2" s="231"/>
      <c r="F2" s="231"/>
      <c r="G2" s="231"/>
      <c r="H2" s="231"/>
      <c r="I2" s="231"/>
      <c r="J2" s="231"/>
      <c r="K2" s="232"/>
      <c r="L2" s="6"/>
    </row>
    <row r="3" spans="1:12" s="3" customFormat="1" ht="31.15" customHeight="1" thickBot="1">
      <c r="A3" s="233" t="s">
        <v>50</v>
      </c>
      <c r="B3" s="234"/>
      <c r="C3" s="234"/>
      <c r="D3" s="234"/>
      <c r="E3" s="234"/>
      <c r="F3" s="234"/>
      <c r="G3" s="234"/>
      <c r="H3" s="234"/>
      <c r="I3" s="234"/>
      <c r="J3" s="234"/>
      <c r="K3" s="235"/>
      <c r="L3" s="6"/>
    </row>
    <row r="4" spans="1:12" s="3" customFormat="1" ht="31.15" customHeight="1" thickBot="1">
      <c r="A4" s="236" t="s">
        <v>38</v>
      </c>
      <c r="B4" s="237"/>
      <c r="C4" s="238" t="s">
        <v>37</v>
      </c>
      <c r="D4" s="239"/>
      <c r="E4" s="239"/>
      <c r="F4" s="239"/>
      <c r="G4" s="239"/>
      <c r="H4" s="239"/>
      <c r="I4" s="239"/>
      <c r="J4" s="239"/>
      <c r="K4" s="240"/>
      <c r="L4" s="6"/>
    </row>
    <row r="5" spans="1:12" s="3" customFormat="1" ht="27" customHeight="1">
      <c r="A5" s="222" t="s">
        <v>28</v>
      </c>
      <c r="B5" s="223"/>
      <c r="C5" s="224" t="s">
        <v>30</v>
      </c>
      <c r="D5" s="225"/>
      <c r="E5" s="225"/>
      <c r="F5" s="225"/>
      <c r="G5" s="225"/>
      <c r="H5" s="225"/>
      <c r="I5" s="225"/>
      <c r="J5" s="225"/>
      <c r="K5" s="226"/>
      <c r="L5" s="6"/>
    </row>
    <row r="6" spans="1:12" s="3" customFormat="1" ht="27" customHeight="1">
      <c r="A6" s="241" t="s">
        <v>18</v>
      </c>
      <c r="B6" s="242"/>
      <c r="C6" s="249" t="s">
        <v>31</v>
      </c>
      <c r="D6" s="249"/>
      <c r="E6" s="249"/>
      <c r="F6" s="249"/>
      <c r="G6" s="38" t="s">
        <v>20</v>
      </c>
      <c r="H6" s="249">
        <v>26360527</v>
      </c>
      <c r="I6" s="249"/>
      <c r="J6" s="249"/>
      <c r="K6" s="250"/>
      <c r="L6" s="6"/>
    </row>
    <row r="7" spans="1:12" s="3" customFormat="1" ht="43.5" customHeight="1">
      <c r="A7" s="241" t="s">
        <v>21</v>
      </c>
      <c r="B7" s="242"/>
      <c r="C7" s="249" t="s">
        <v>260</v>
      </c>
      <c r="D7" s="249"/>
      <c r="E7" s="249"/>
      <c r="F7" s="249"/>
      <c r="G7" s="249"/>
      <c r="H7" s="249"/>
      <c r="I7" s="249"/>
      <c r="J7" s="249"/>
      <c r="K7" s="250"/>
      <c r="L7" s="6"/>
    </row>
    <row r="8" spans="1:12" s="37" customFormat="1" ht="31.15" customHeight="1">
      <c r="A8" s="241" t="s">
        <v>27</v>
      </c>
      <c r="B8" s="242"/>
      <c r="C8" s="40" t="s">
        <v>32</v>
      </c>
      <c r="D8" s="243" t="s">
        <v>33</v>
      </c>
      <c r="E8" s="244"/>
      <c r="F8" s="245" t="s">
        <v>259</v>
      </c>
      <c r="G8" s="246"/>
      <c r="H8" s="243" t="s">
        <v>34</v>
      </c>
      <c r="I8" s="243"/>
      <c r="J8" s="247" t="s">
        <v>49</v>
      </c>
      <c r="K8" s="248"/>
      <c r="L8" s="14"/>
    </row>
    <row r="9" spans="1:12" s="37" customFormat="1" ht="31.15" customHeight="1">
      <c r="A9" s="251" t="s">
        <v>29</v>
      </c>
      <c r="B9" s="252"/>
      <c r="C9" s="252"/>
      <c r="D9" s="252"/>
      <c r="E9" s="252"/>
      <c r="F9" s="252"/>
      <c r="G9" s="252"/>
      <c r="H9" s="252"/>
      <c r="I9" s="252"/>
      <c r="J9" s="252"/>
      <c r="K9" s="253"/>
      <c r="L9" s="14"/>
    </row>
    <row r="10" spans="1:12" s="3" customFormat="1" ht="27" customHeight="1">
      <c r="A10" s="241" t="s">
        <v>17</v>
      </c>
      <c r="B10" s="242"/>
      <c r="C10" s="254" t="s">
        <v>1</v>
      </c>
      <c r="D10" s="254"/>
      <c r="E10" s="254"/>
      <c r="F10" s="254"/>
      <c r="G10" s="254"/>
      <c r="H10" s="254"/>
      <c r="I10" s="254"/>
      <c r="J10" s="254"/>
      <c r="K10" s="255"/>
      <c r="L10" s="6"/>
    </row>
    <row r="11" spans="1:12" s="3" customFormat="1" ht="27" customHeight="1">
      <c r="A11" s="241" t="s">
        <v>18</v>
      </c>
      <c r="B11" s="242"/>
      <c r="C11" s="254" t="s">
        <v>1</v>
      </c>
      <c r="D11" s="254"/>
      <c r="E11" s="254"/>
      <c r="F11" s="254"/>
      <c r="G11" s="38" t="s">
        <v>20</v>
      </c>
      <c r="H11" s="256" t="s">
        <v>1</v>
      </c>
      <c r="I11" s="256"/>
      <c r="J11" s="256"/>
      <c r="K11" s="257"/>
      <c r="L11" s="6"/>
    </row>
    <row r="12" spans="1:12" s="3" customFormat="1" ht="27" customHeight="1" thickBot="1">
      <c r="A12" s="262" t="s">
        <v>21</v>
      </c>
      <c r="B12" s="263"/>
      <c r="C12" s="264" t="s">
        <v>1</v>
      </c>
      <c r="D12" s="264"/>
      <c r="E12" s="264"/>
      <c r="F12" s="264"/>
      <c r="G12" s="264"/>
      <c r="H12" s="264"/>
      <c r="I12" s="264"/>
      <c r="J12" s="264"/>
      <c r="K12" s="265"/>
      <c r="L12" s="6"/>
    </row>
    <row r="13" spans="1:12" s="3" customFormat="1" ht="12" customHeight="1">
      <c r="A13" s="7"/>
      <c r="B13" s="8"/>
      <c r="C13" s="9"/>
      <c r="D13" s="9"/>
      <c r="E13" s="9"/>
      <c r="F13" s="9"/>
      <c r="G13" s="9"/>
      <c r="H13" s="9"/>
      <c r="I13" s="9"/>
      <c r="J13" s="9"/>
      <c r="K13" s="9"/>
      <c r="L13" s="6"/>
    </row>
    <row r="14" spans="1:12" s="3" customFormat="1" ht="56.25" customHeight="1">
      <c r="A14" s="266" t="s">
        <v>77</v>
      </c>
      <c r="B14" s="266"/>
      <c r="C14" s="266"/>
      <c r="D14" s="266"/>
      <c r="E14" s="266"/>
      <c r="F14" s="266"/>
      <c r="G14" s="266"/>
      <c r="H14" s="266"/>
      <c r="I14" s="266"/>
      <c r="J14" s="266"/>
      <c r="K14" s="266"/>
      <c r="L14" s="6"/>
    </row>
    <row r="15" spans="1:12" s="3" customFormat="1" ht="72.75" customHeight="1">
      <c r="A15" s="266" t="s">
        <v>78</v>
      </c>
      <c r="B15" s="266"/>
      <c r="C15" s="266"/>
      <c r="D15" s="266"/>
      <c r="E15" s="266"/>
      <c r="F15" s="266"/>
      <c r="G15" s="266"/>
      <c r="H15" s="266"/>
      <c r="I15" s="266"/>
      <c r="J15" s="266"/>
      <c r="K15" s="266"/>
      <c r="L15" s="23"/>
    </row>
    <row r="16" spans="1:12" s="3" customFormat="1" ht="9.75" customHeight="1" thickBot="1">
      <c r="A16" s="10"/>
      <c r="B16" s="11"/>
      <c r="C16" s="10"/>
      <c r="D16" s="10"/>
      <c r="E16" s="10"/>
      <c r="F16" s="12"/>
      <c r="G16" s="13"/>
      <c r="H16" s="14"/>
      <c r="I16" s="14"/>
      <c r="J16" s="14"/>
      <c r="K16" s="14"/>
      <c r="L16" s="6"/>
    </row>
    <row r="17" spans="1:12" s="3" customFormat="1" ht="36" customHeight="1" thickBot="1">
      <c r="A17" s="267" t="s">
        <v>59</v>
      </c>
      <c r="B17" s="268"/>
      <c r="C17" s="268"/>
      <c r="D17" s="268"/>
      <c r="E17" s="268"/>
      <c r="F17" s="268"/>
      <c r="G17" s="268"/>
      <c r="H17" s="268"/>
      <c r="I17" s="268"/>
      <c r="J17" s="268"/>
      <c r="K17" s="269"/>
      <c r="L17" s="6"/>
    </row>
    <row r="18" spans="1:12" s="3" customFormat="1" ht="92.25" customHeight="1" thickBot="1">
      <c r="A18" s="26" t="s">
        <v>6</v>
      </c>
      <c r="B18" s="27" t="s">
        <v>14</v>
      </c>
      <c r="C18" s="28" t="s">
        <v>55</v>
      </c>
      <c r="D18" s="29" t="s">
        <v>13</v>
      </c>
      <c r="E18" s="30" t="s">
        <v>2</v>
      </c>
      <c r="F18" s="31" t="s">
        <v>56</v>
      </c>
      <c r="G18" s="31" t="s">
        <v>57</v>
      </c>
      <c r="H18" s="29" t="s">
        <v>5</v>
      </c>
      <c r="I18" s="32" t="s">
        <v>23</v>
      </c>
      <c r="J18" s="29" t="s">
        <v>4</v>
      </c>
      <c r="K18" s="33" t="s">
        <v>0</v>
      </c>
      <c r="L18" s="6"/>
    </row>
    <row r="19" spans="1:12" s="3" customFormat="1" ht="82.5" customHeight="1" thickBot="1">
      <c r="A19" s="47" t="s">
        <v>51</v>
      </c>
      <c r="B19" s="34" t="s">
        <v>12</v>
      </c>
      <c r="C19" s="49" t="s">
        <v>53</v>
      </c>
      <c r="D19" s="110">
        <v>0</v>
      </c>
      <c r="E19" s="111">
        <v>0</v>
      </c>
      <c r="F19" s="35">
        <f>SUM(C19*D19)</f>
        <v>0</v>
      </c>
      <c r="G19" s="35">
        <f>F19+(F19*E19)</f>
        <v>0</v>
      </c>
      <c r="H19" s="41" t="s">
        <v>1</v>
      </c>
      <c r="I19" s="41" t="s">
        <v>1</v>
      </c>
      <c r="J19" s="42" t="s">
        <v>1</v>
      </c>
      <c r="K19" s="43" t="s">
        <v>1</v>
      </c>
      <c r="L19" s="6"/>
    </row>
    <row r="20" spans="1:12" s="3" customFormat="1" ht="82.5" customHeight="1" thickBot="1">
      <c r="A20" s="48" t="s">
        <v>52</v>
      </c>
      <c r="B20" s="34" t="s">
        <v>12</v>
      </c>
      <c r="C20" s="50" t="s">
        <v>54</v>
      </c>
      <c r="D20" s="110">
        <v>0</v>
      </c>
      <c r="E20" s="111">
        <v>0</v>
      </c>
      <c r="F20" s="35">
        <f>SUM(C20*D20)</f>
        <v>0</v>
      </c>
      <c r="G20" s="35">
        <f>F20+(F20*E20)</f>
        <v>0</v>
      </c>
      <c r="H20" s="41" t="s">
        <v>1</v>
      </c>
      <c r="I20" s="41" t="s">
        <v>1</v>
      </c>
      <c r="J20" s="42" t="s">
        <v>1</v>
      </c>
      <c r="K20" s="43" t="s">
        <v>1</v>
      </c>
      <c r="L20" s="6"/>
    </row>
    <row r="21" spans="1:12" s="3" customFormat="1" ht="36" customHeight="1" thickBot="1">
      <c r="A21" s="270" t="s">
        <v>3</v>
      </c>
      <c r="B21" s="271"/>
      <c r="C21" s="271"/>
      <c r="D21" s="271"/>
      <c r="E21" s="272"/>
      <c r="F21" s="24">
        <f>SUM(F19:F20)</f>
        <v>0</v>
      </c>
      <c r="G21" s="25">
        <f>SUM(G19:G20)</f>
        <v>0</v>
      </c>
      <c r="H21" s="15"/>
      <c r="I21" s="15"/>
      <c r="J21" s="15"/>
      <c r="K21" s="16"/>
      <c r="L21" s="6"/>
    </row>
    <row r="22" spans="1:12" s="3" customFormat="1" ht="15" customHeight="1">
      <c r="A22" s="10"/>
      <c r="B22" s="10"/>
      <c r="C22" s="10"/>
      <c r="D22" s="10"/>
      <c r="E22" s="10"/>
      <c r="F22" s="12"/>
      <c r="G22" s="13"/>
      <c r="H22" s="14"/>
      <c r="I22" s="14"/>
      <c r="J22" s="14"/>
      <c r="K22" s="14"/>
      <c r="L22" s="6"/>
    </row>
    <row r="23" spans="1:12" s="3" customFormat="1" ht="25.15" customHeight="1" thickBot="1">
      <c r="A23" s="273" t="s">
        <v>35</v>
      </c>
      <c r="B23" s="273"/>
      <c r="C23" s="273"/>
      <c r="D23" s="274"/>
      <c r="E23" s="18"/>
      <c r="F23" s="18"/>
      <c r="G23" s="18"/>
      <c r="H23" s="18"/>
      <c r="I23" s="19"/>
      <c r="J23" s="18"/>
      <c r="K23" s="18"/>
      <c r="L23" s="6"/>
    </row>
    <row r="24" spans="1:12" s="4" customFormat="1" ht="47.45" customHeight="1" thickBot="1">
      <c r="A24" s="275" t="s">
        <v>58</v>
      </c>
      <c r="B24" s="276"/>
      <c r="C24" s="276"/>
      <c r="D24" s="277" t="s">
        <v>9</v>
      </c>
      <c r="E24" s="278"/>
      <c r="F24" s="20"/>
      <c r="G24" s="20"/>
      <c r="H24" s="20"/>
      <c r="I24" s="20"/>
      <c r="J24" s="20"/>
      <c r="K24" s="20"/>
      <c r="L24" s="20"/>
    </row>
    <row r="25" spans="1:70" s="4" customFormat="1" ht="70.5" customHeight="1">
      <c r="A25" s="279" t="s">
        <v>10</v>
      </c>
      <c r="B25" s="280"/>
      <c r="C25" s="280"/>
      <c r="D25" s="281" t="s">
        <v>1</v>
      </c>
      <c r="E25" s="282"/>
      <c r="F25" s="20"/>
      <c r="G25" s="20"/>
      <c r="H25" s="20"/>
      <c r="I25" s="20"/>
      <c r="J25" s="20"/>
      <c r="K25" s="21"/>
      <c r="L25" s="21"/>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row>
    <row r="26" spans="1:12" s="4" customFormat="1" ht="70.5" customHeight="1">
      <c r="A26" s="258" t="s">
        <v>45</v>
      </c>
      <c r="B26" s="259"/>
      <c r="C26" s="259"/>
      <c r="D26" s="260" t="s">
        <v>1</v>
      </c>
      <c r="E26" s="261"/>
      <c r="F26" s="20"/>
      <c r="G26" s="20"/>
      <c r="H26" s="20"/>
      <c r="I26" s="20"/>
      <c r="J26" s="20"/>
      <c r="K26" s="20"/>
      <c r="L26" s="20"/>
    </row>
    <row r="27" spans="1:12" s="4" customFormat="1" ht="50.25" customHeight="1">
      <c r="A27" s="283" t="s">
        <v>7</v>
      </c>
      <c r="B27" s="284"/>
      <c r="C27" s="284"/>
      <c r="D27" s="260" t="s">
        <v>1</v>
      </c>
      <c r="E27" s="261"/>
      <c r="F27" s="20"/>
      <c r="G27" s="20"/>
      <c r="H27" s="20"/>
      <c r="I27" s="20"/>
      <c r="J27" s="20"/>
      <c r="K27" s="20"/>
      <c r="L27" s="20"/>
    </row>
    <row r="28" spans="1:12" s="4" customFormat="1" ht="50.25" customHeight="1">
      <c r="A28" s="283" t="s">
        <v>8</v>
      </c>
      <c r="B28" s="284"/>
      <c r="C28" s="284"/>
      <c r="D28" s="260" t="s">
        <v>1</v>
      </c>
      <c r="E28" s="261"/>
      <c r="F28" s="20"/>
      <c r="G28" s="20"/>
      <c r="H28" s="20"/>
      <c r="I28" s="20"/>
      <c r="J28" s="20"/>
      <c r="K28" s="20"/>
      <c r="L28" s="20"/>
    </row>
    <row r="29" spans="1:12" s="4" customFormat="1" ht="50.25" customHeight="1">
      <c r="A29" s="285" t="s">
        <v>60</v>
      </c>
      <c r="B29" s="286"/>
      <c r="C29" s="287"/>
      <c r="D29" s="260" t="s">
        <v>1</v>
      </c>
      <c r="E29" s="261"/>
      <c r="F29" s="20"/>
      <c r="G29" s="20"/>
      <c r="H29" s="20"/>
      <c r="I29" s="20"/>
      <c r="J29" s="20"/>
      <c r="K29" s="20"/>
      <c r="L29" s="20"/>
    </row>
    <row r="30" spans="1:12" s="4" customFormat="1" ht="50.25" customHeight="1">
      <c r="A30" s="285" t="s">
        <v>46</v>
      </c>
      <c r="B30" s="286"/>
      <c r="C30" s="287"/>
      <c r="D30" s="260" t="s">
        <v>1</v>
      </c>
      <c r="E30" s="261"/>
      <c r="F30" s="20"/>
      <c r="G30" s="20"/>
      <c r="H30" s="20"/>
      <c r="I30" s="20"/>
      <c r="J30" s="20"/>
      <c r="K30" s="20"/>
      <c r="L30" s="20"/>
    </row>
    <row r="31" spans="1:12" s="4" customFormat="1" ht="50.25" customHeight="1">
      <c r="A31" s="283" t="s">
        <v>47</v>
      </c>
      <c r="B31" s="284"/>
      <c r="C31" s="284"/>
      <c r="D31" s="288" t="s">
        <v>1</v>
      </c>
      <c r="E31" s="289"/>
      <c r="F31" s="20"/>
      <c r="G31" s="20"/>
      <c r="H31" s="20"/>
      <c r="I31" s="20"/>
      <c r="J31" s="20"/>
      <c r="K31" s="20"/>
      <c r="L31" s="20"/>
    </row>
    <row r="32" spans="1:12" s="4" customFormat="1" ht="70.5" customHeight="1" thickBot="1">
      <c r="A32" s="291" t="s">
        <v>48</v>
      </c>
      <c r="B32" s="292"/>
      <c r="C32" s="293"/>
      <c r="D32" s="294" t="s">
        <v>1</v>
      </c>
      <c r="E32" s="295"/>
      <c r="F32" s="20"/>
      <c r="G32" s="20"/>
      <c r="H32" s="20"/>
      <c r="I32" s="20"/>
      <c r="J32" s="20"/>
      <c r="K32" s="20"/>
      <c r="L32" s="20"/>
    </row>
    <row r="33" spans="1:12" ht="24" customHeight="1">
      <c r="A33" s="296" t="s">
        <v>11</v>
      </c>
      <c r="B33" s="296"/>
      <c r="C33" s="296"/>
      <c r="D33" s="296"/>
      <c r="E33" s="296"/>
      <c r="F33" s="18"/>
      <c r="G33" s="18"/>
      <c r="H33" s="18"/>
      <c r="I33" s="18"/>
      <c r="J33" s="18"/>
      <c r="K33" s="18"/>
      <c r="L33" s="18"/>
    </row>
    <row r="34" spans="1:12" ht="12.75">
      <c r="A34" s="18"/>
      <c r="B34" s="22"/>
      <c r="C34" s="18"/>
      <c r="D34" s="18"/>
      <c r="E34" s="18"/>
      <c r="F34" s="18"/>
      <c r="G34" s="18"/>
      <c r="H34" s="18"/>
      <c r="I34" s="18"/>
      <c r="J34" s="18"/>
      <c r="K34" s="18"/>
      <c r="L34" s="18"/>
    </row>
    <row r="35" spans="1:12" s="2" customFormat="1" ht="12.75">
      <c r="A35" s="297" t="s">
        <v>16</v>
      </c>
      <c r="B35" s="297"/>
      <c r="C35" s="297"/>
      <c r="D35" s="297"/>
      <c r="E35" s="297"/>
      <c r="F35" s="297"/>
      <c r="G35" s="297"/>
      <c r="H35" s="17"/>
      <c r="I35" s="17"/>
      <c r="J35" s="17"/>
      <c r="K35" s="17"/>
      <c r="L35" s="17"/>
    </row>
    <row r="36" spans="1:12" ht="12.75">
      <c r="A36" s="298"/>
      <c r="B36" s="298"/>
      <c r="C36" s="298"/>
      <c r="D36" s="298"/>
      <c r="E36" s="298"/>
      <c r="F36" s="298"/>
      <c r="G36" s="298"/>
      <c r="H36" s="18"/>
      <c r="I36" s="18"/>
      <c r="J36" s="18"/>
      <c r="K36" s="18"/>
      <c r="L36" s="18"/>
    </row>
    <row r="37" spans="1:12" ht="43.9" customHeight="1">
      <c r="A37" s="299"/>
      <c r="B37" s="299"/>
      <c r="C37" s="299"/>
      <c r="D37" s="299"/>
      <c r="E37" s="299"/>
      <c r="F37" s="299"/>
      <c r="G37" s="299"/>
      <c r="H37" s="18"/>
      <c r="I37" s="18"/>
      <c r="J37" s="18"/>
      <c r="K37" s="18"/>
      <c r="L37" s="18"/>
    </row>
    <row r="38" spans="1:12" ht="12.75">
      <c r="A38" s="290" t="s">
        <v>22</v>
      </c>
      <c r="B38" s="290"/>
      <c r="C38" s="290"/>
      <c r="D38" s="290"/>
      <c r="E38" s="290"/>
      <c r="F38" s="290"/>
      <c r="G38" s="290"/>
      <c r="H38" s="18"/>
      <c r="I38" s="18"/>
      <c r="J38" s="18"/>
      <c r="K38" s="18"/>
      <c r="L38" s="18"/>
    </row>
    <row r="39" spans="1:12" ht="12.75">
      <c r="A39" s="18"/>
      <c r="B39" s="22"/>
      <c r="C39" s="18"/>
      <c r="D39" s="18"/>
      <c r="E39" s="18"/>
      <c r="F39" s="18"/>
      <c r="G39" s="18"/>
      <c r="H39" s="18"/>
      <c r="I39" s="18"/>
      <c r="J39" s="18"/>
      <c r="K39" s="18"/>
      <c r="L39" s="18"/>
    </row>
    <row r="40" spans="1:12" ht="12.75">
      <c r="A40" s="18"/>
      <c r="B40" s="22"/>
      <c r="C40" s="18"/>
      <c r="D40" s="18"/>
      <c r="E40" s="18"/>
      <c r="F40" s="18"/>
      <c r="G40" s="18"/>
      <c r="H40" s="18"/>
      <c r="I40" s="18"/>
      <c r="J40" s="18"/>
      <c r="K40" s="18"/>
      <c r="L40" s="18"/>
    </row>
  </sheetData>
  <mergeCells count="53">
    <mergeCell ref="A38:G38"/>
    <mergeCell ref="D28:E28"/>
    <mergeCell ref="D29:E29"/>
    <mergeCell ref="A28:C28"/>
    <mergeCell ref="A29:C29"/>
    <mergeCell ref="A32:C32"/>
    <mergeCell ref="D32:E32"/>
    <mergeCell ref="A33:E33"/>
    <mergeCell ref="A35:G35"/>
    <mergeCell ref="A36:G36"/>
    <mergeCell ref="A37:G37"/>
    <mergeCell ref="A27:C27"/>
    <mergeCell ref="D27:E27"/>
    <mergeCell ref="A30:C30"/>
    <mergeCell ref="D30:E30"/>
    <mergeCell ref="A31:C31"/>
    <mergeCell ref="D31:E31"/>
    <mergeCell ref="A26:C26"/>
    <mergeCell ref="D26:E26"/>
    <mergeCell ref="A12:B12"/>
    <mergeCell ref="C12:K12"/>
    <mergeCell ref="A14:K14"/>
    <mergeCell ref="A15:K15"/>
    <mergeCell ref="A17:K17"/>
    <mergeCell ref="A21:E21"/>
    <mergeCell ref="A23:D23"/>
    <mergeCell ref="A24:C24"/>
    <mergeCell ref="D24:E24"/>
    <mergeCell ref="A25:C25"/>
    <mergeCell ref="D25:E25"/>
    <mergeCell ref="A9:K9"/>
    <mergeCell ref="A10:B10"/>
    <mergeCell ref="C10:K10"/>
    <mergeCell ref="A11:B11"/>
    <mergeCell ref="C11:F11"/>
    <mergeCell ref="H11:K11"/>
    <mergeCell ref="A6:B6"/>
    <mergeCell ref="C6:F6"/>
    <mergeCell ref="H6:K6"/>
    <mergeCell ref="A7:B7"/>
    <mergeCell ref="C7:K7"/>
    <mergeCell ref="A8:B8"/>
    <mergeCell ref="D8:E8"/>
    <mergeCell ref="F8:G8"/>
    <mergeCell ref="H8:I8"/>
    <mergeCell ref="J8:K8"/>
    <mergeCell ref="A5:B5"/>
    <mergeCell ref="C5:K5"/>
    <mergeCell ref="A1:K1"/>
    <mergeCell ref="A2:K2"/>
    <mergeCell ref="A3:K3"/>
    <mergeCell ref="A4:B4"/>
    <mergeCell ref="C4:K4"/>
  </mergeCells>
  <printOptions/>
  <pageMargins left="0.7" right="0.7" top="0.787401575" bottom="0.787401575" header="0.3" footer="0.3"/>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7"/>
  <sheetViews>
    <sheetView workbookViewId="0" topLeftCell="A1">
      <selection activeCell="C7" sqref="C7:K7"/>
    </sheetView>
  </sheetViews>
  <sheetFormatPr defaultColWidth="8.8515625" defaultRowHeight="12.75"/>
  <cols>
    <col min="1" max="1" width="40.8515625" style="0" customWidth="1"/>
    <col min="2" max="2" width="10.421875" style="1" customWidth="1"/>
    <col min="3" max="3" width="19.00390625" style="0" customWidth="1"/>
    <col min="4" max="4" width="14.57421875" style="0" customWidth="1"/>
    <col min="5" max="5" width="15.421875" style="0" customWidth="1"/>
    <col min="6" max="7" width="17.7109375" style="0" customWidth="1"/>
    <col min="8" max="8" width="16.7109375" style="0" customWidth="1"/>
    <col min="9" max="9" width="12.28125" style="0" customWidth="1"/>
    <col min="10" max="11" width="12.7109375" style="0" customWidth="1"/>
    <col min="12" max="12" width="13.7109375" style="0" customWidth="1"/>
  </cols>
  <sheetData>
    <row r="1" spans="1:12" s="3" customFormat="1" ht="21.6" customHeight="1">
      <c r="A1" s="227" t="s">
        <v>36</v>
      </c>
      <c r="B1" s="228"/>
      <c r="C1" s="228"/>
      <c r="D1" s="228"/>
      <c r="E1" s="228"/>
      <c r="F1" s="228"/>
      <c r="G1" s="228"/>
      <c r="H1" s="228"/>
      <c r="I1" s="228"/>
      <c r="J1" s="228"/>
      <c r="K1" s="229"/>
      <c r="L1" s="6"/>
    </row>
    <row r="2" spans="1:12" s="3" customFormat="1" ht="21.6" customHeight="1" thickBot="1">
      <c r="A2" s="230" t="s">
        <v>19</v>
      </c>
      <c r="B2" s="231"/>
      <c r="C2" s="231"/>
      <c r="D2" s="231"/>
      <c r="E2" s="231"/>
      <c r="F2" s="231"/>
      <c r="G2" s="231"/>
      <c r="H2" s="231"/>
      <c r="I2" s="231"/>
      <c r="J2" s="231"/>
      <c r="K2" s="232"/>
      <c r="L2" s="6"/>
    </row>
    <row r="3" spans="1:12" s="3" customFormat="1" ht="31.15" customHeight="1" thickBot="1">
      <c r="A3" s="233" t="s">
        <v>50</v>
      </c>
      <c r="B3" s="234"/>
      <c r="C3" s="234"/>
      <c r="D3" s="234"/>
      <c r="E3" s="234"/>
      <c r="F3" s="234"/>
      <c r="G3" s="234"/>
      <c r="H3" s="234"/>
      <c r="I3" s="234"/>
      <c r="J3" s="234"/>
      <c r="K3" s="235"/>
      <c r="L3" s="6"/>
    </row>
    <row r="4" spans="1:12" s="3" customFormat="1" ht="31.15" customHeight="1" thickBot="1">
      <c r="A4" s="236" t="s">
        <v>38</v>
      </c>
      <c r="B4" s="237"/>
      <c r="C4" s="238" t="s">
        <v>39</v>
      </c>
      <c r="D4" s="239"/>
      <c r="E4" s="239"/>
      <c r="F4" s="239"/>
      <c r="G4" s="239"/>
      <c r="H4" s="239"/>
      <c r="I4" s="239"/>
      <c r="J4" s="239"/>
      <c r="K4" s="240"/>
      <c r="L4" s="6"/>
    </row>
    <row r="5" spans="1:12" s="3" customFormat="1" ht="27" customHeight="1">
      <c r="A5" s="222" t="s">
        <v>28</v>
      </c>
      <c r="B5" s="223"/>
      <c r="C5" s="224" t="s">
        <v>30</v>
      </c>
      <c r="D5" s="225"/>
      <c r="E5" s="225"/>
      <c r="F5" s="225"/>
      <c r="G5" s="225"/>
      <c r="H5" s="225"/>
      <c r="I5" s="225"/>
      <c r="J5" s="225"/>
      <c r="K5" s="226"/>
      <c r="L5" s="6"/>
    </row>
    <row r="6" spans="1:12" s="3" customFormat="1" ht="27" customHeight="1">
      <c r="A6" s="241" t="s">
        <v>18</v>
      </c>
      <c r="B6" s="242"/>
      <c r="C6" s="249" t="s">
        <v>31</v>
      </c>
      <c r="D6" s="249"/>
      <c r="E6" s="249"/>
      <c r="F6" s="249"/>
      <c r="G6" s="38" t="s">
        <v>20</v>
      </c>
      <c r="H6" s="249">
        <v>26360527</v>
      </c>
      <c r="I6" s="249"/>
      <c r="J6" s="249"/>
      <c r="K6" s="250"/>
      <c r="L6" s="6"/>
    </row>
    <row r="7" spans="1:12" s="3" customFormat="1" ht="43.5" customHeight="1">
      <c r="A7" s="241" t="s">
        <v>21</v>
      </c>
      <c r="B7" s="242"/>
      <c r="C7" s="249" t="s">
        <v>260</v>
      </c>
      <c r="D7" s="249"/>
      <c r="E7" s="249"/>
      <c r="F7" s="249"/>
      <c r="G7" s="249"/>
      <c r="H7" s="249"/>
      <c r="I7" s="249"/>
      <c r="J7" s="249"/>
      <c r="K7" s="250"/>
      <c r="L7" s="6"/>
    </row>
    <row r="8" spans="1:12" s="37" customFormat="1" ht="31.15" customHeight="1">
      <c r="A8" s="241" t="s">
        <v>27</v>
      </c>
      <c r="B8" s="242"/>
      <c r="C8" s="39" t="s">
        <v>32</v>
      </c>
      <c r="D8" s="243" t="s">
        <v>33</v>
      </c>
      <c r="E8" s="244"/>
      <c r="F8" s="245" t="s">
        <v>259</v>
      </c>
      <c r="G8" s="246"/>
      <c r="H8" s="243" t="s">
        <v>34</v>
      </c>
      <c r="I8" s="243"/>
      <c r="J8" s="247" t="s">
        <v>49</v>
      </c>
      <c r="K8" s="248"/>
      <c r="L8" s="14"/>
    </row>
    <row r="9" spans="1:12" s="37" customFormat="1" ht="31.15" customHeight="1">
      <c r="A9" s="251" t="s">
        <v>29</v>
      </c>
      <c r="B9" s="252"/>
      <c r="C9" s="252"/>
      <c r="D9" s="252"/>
      <c r="E9" s="252"/>
      <c r="F9" s="252"/>
      <c r="G9" s="252"/>
      <c r="H9" s="252"/>
      <c r="I9" s="252"/>
      <c r="J9" s="252"/>
      <c r="K9" s="253"/>
      <c r="L9" s="14"/>
    </row>
    <row r="10" spans="1:12" s="3" customFormat="1" ht="27" customHeight="1">
      <c r="A10" s="241" t="s">
        <v>17</v>
      </c>
      <c r="B10" s="242"/>
      <c r="C10" s="254" t="s">
        <v>1</v>
      </c>
      <c r="D10" s="254"/>
      <c r="E10" s="254"/>
      <c r="F10" s="254"/>
      <c r="G10" s="254"/>
      <c r="H10" s="254"/>
      <c r="I10" s="254"/>
      <c r="J10" s="254"/>
      <c r="K10" s="255"/>
      <c r="L10" s="6"/>
    </row>
    <row r="11" spans="1:12" s="3" customFormat="1" ht="27" customHeight="1">
      <c r="A11" s="241" t="s">
        <v>18</v>
      </c>
      <c r="B11" s="242"/>
      <c r="C11" s="254" t="s">
        <v>1</v>
      </c>
      <c r="D11" s="254"/>
      <c r="E11" s="254"/>
      <c r="F11" s="254"/>
      <c r="G11" s="38" t="s">
        <v>20</v>
      </c>
      <c r="H11" s="256" t="s">
        <v>1</v>
      </c>
      <c r="I11" s="256"/>
      <c r="J11" s="256"/>
      <c r="K11" s="257"/>
      <c r="L11" s="6"/>
    </row>
    <row r="12" spans="1:12" s="3" customFormat="1" ht="27" customHeight="1" thickBot="1">
      <c r="A12" s="262" t="s">
        <v>21</v>
      </c>
      <c r="B12" s="263"/>
      <c r="C12" s="264" t="s">
        <v>1</v>
      </c>
      <c r="D12" s="264"/>
      <c r="E12" s="264"/>
      <c r="F12" s="264"/>
      <c r="G12" s="264"/>
      <c r="H12" s="264"/>
      <c r="I12" s="264"/>
      <c r="J12" s="264"/>
      <c r="K12" s="265"/>
      <c r="L12" s="6"/>
    </row>
    <row r="13" spans="1:12" s="3" customFormat="1" ht="12" customHeight="1">
      <c r="A13" s="7"/>
      <c r="B13" s="8"/>
      <c r="C13" s="9"/>
      <c r="D13" s="9"/>
      <c r="E13" s="9"/>
      <c r="F13" s="9"/>
      <c r="G13" s="9"/>
      <c r="H13" s="9"/>
      <c r="I13" s="9"/>
      <c r="J13" s="9"/>
      <c r="K13" s="9"/>
      <c r="L13" s="6"/>
    </row>
    <row r="14" spans="1:12" s="3" customFormat="1" ht="56.25" customHeight="1">
      <c r="A14" s="266" t="s">
        <v>77</v>
      </c>
      <c r="B14" s="266"/>
      <c r="C14" s="266"/>
      <c r="D14" s="266"/>
      <c r="E14" s="266"/>
      <c r="F14" s="266"/>
      <c r="G14" s="266"/>
      <c r="H14" s="266"/>
      <c r="I14" s="266"/>
      <c r="J14" s="266"/>
      <c r="K14" s="266"/>
      <c r="L14" s="6"/>
    </row>
    <row r="15" spans="1:12" s="3" customFormat="1" ht="72.75" customHeight="1">
      <c r="A15" s="266" t="s">
        <v>78</v>
      </c>
      <c r="B15" s="266"/>
      <c r="C15" s="266"/>
      <c r="D15" s="266"/>
      <c r="E15" s="266"/>
      <c r="F15" s="266"/>
      <c r="G15" s="266"/>
      <c r="H15" s="266"/>
      <c r="I15" s="266"/>
      <c r="J15" s="266"/>
      <c r="K15" s="266"/>
      <c r="L15" s="23"/>
    </row>
    <row r="16" spans="1:12" s="3" customFormat="1" ht="9.75" customHeight="1" thickBot="1">
      <c r="A16" s="10"/>
      <c r="B16" s="11"/>
      <c r="C16" s="10"/>
      <c r="D16" s="10"/>
      <c r="E16" s="10"/>
      <c r="F16" s="12"/>
      <c r="G16" s="13"/>
      <c r="H16" s="14"/>
      <c r="I16" s="14"/>
      <c r="J16" s="14"/>
      <c r="K16" s="14"/>
      <c r="L16" s="6"/>
    </row>
    <row r="17" spans="1:12" s="3" customFormat="1" ht="36" customHeight="1" thickBot="1">
      <c r="A17" s="323" t="s">
        <v>61</v>
      </c>
      <c r="B17" s="324"/>
      <c r="C17" s="324"/>
      <c r="D17" s="324"/>
      <c r="E17" s="324"/>
      <c r="F17" s="324"/>
      <c r="G17" s="324"/>
      <c r="H17" s="324"/>
      <c r="I17" s="324"/>
      <c r="J17" s="324"/>
      <c r="K17" s="325"/>
      <c r="L17" s="6"/>
    </row>
    <row r="18" spans="1:12" s="3" customFormat="1" ht="92.25" customHeight="1" thickBot="1">
      <c r="A18" s="26" t="s">
        <v>6</v>
      </c>
      <c r="B18" s="27" t="s">
        <v>63</v>
      </c>
      <c r="C18" s="28" t="s">
        <v>24</v>
      </c>
      <c r="D18" s="29" t="s">
        <v>13</v>
      </c>
      <c r="E18" s="30" t="s">
        <v>2</v>
      </c>
      <c r="F18" s="31" t="s">
        <v>25</v>
      </c>
      <c r="G18" s="31" t="s">
        <v>26</v>
      </c>
      <c r="H18" s="29" t="s">
        <v>5</v>
      </c>
      <c r="I18" s="32" t="s">
        <v>23</v>
      </c>
      <c r="J18" s="29" t="s">
        <v>4</v>
      </c>
      <c r="K18" s="33" t="s">
        <v>0</v>
      </c>
      <c r="L18" s="6"/>
    </row>
    <row r="19" spans="1:12" s="3" customFormat="1" ht="50.25" customHeight="1" thickBot="1">
      <c r="A19" s="55" t="s">
        <v>67</v>
      </c>
      <c r="B19" s="51" t="s">
        <v>64</v>
      </c>
      <c r="C19" s="54" t="s">
        <v>65</v>
      </c>
      <c r="D19" s="110">
        <v>0</v>
      </c>
      <c r="E19" s="111">
        <v>0</v>
      </c>
      <c r="F19" s="35">
        <f>SUM(C19*D19)</f>
        <v>0</v>
      </c>
      <c r="G19" s="35">
        <f>F19+(F19*E19)</f>
        <v>0</v>
      </c>
      <c r="H19" s="108" t="s">
        <v>1</v>
      </c>
      <c r="I19" s="108" t="s">
        <v>1</v>
      </c>
      <c r="J19" s="88" t="s">
        <v>1</v>
      </c>
      <c r="K19" s="109" t="s">
        <v>1</v>
      </c>
      <c r="L19" s="6"/>
    </row>
    <row r="20" spans="1:12" s="3" customFormat="1" ht="50.25" customHeight="1">
      <c r="A20" s="47" t="s">
        <v>68</v>
      </c>
      <c r="B20" s="52" t="s">
        <v>12</v>
      </c>
      <c r="C20" s="49" t="s">
        <v>66</v>
      </c>
      <c r="D20" s="110">
        <v>0</v>
      </c>
      <c r="E20" s="111">
        <v>0</v>
      </c>
      <c r="F20" s="35">
        <f>SUM(C20*D20)</f>
        <v>0</v>
      </c>
      <c r="G20" s="35">
        <f>F20+(F20*E20)</f>
        <v>0</v>
      </c>
      <c r="H20" s="108" t="s">
        <v>1</v>
      </c>
      <c r="I20" s="108" t="s">
        <v>1</v>
      </c>
      <c r="J20" s="88" t="s">
        <v>1</v>
      </c>
      <c r="K20" s="109" t="s">
        <v>1</v>
      </c>
      <c r="L20" s="6"/>
    </row>
    <row r="21" spans="1:12" s="3" customFormat="1" ht="50.25" customHeight="1" thickBot="1">
      <c r="A21" s="48" t="s">
        <v>68</v>
      </c>
      <c r="B21" s="53" t="s">
        <v>64</v>
      </c>
      <c r="C21" s="50" t="s">
        <v>66</v>
      </c>
      <c r="D21" s="112">
        <v>0</v>
      </c>
      <c r="E21" s="113">
        <v>0</v>
      </c>
      <c r="F21" s="36">
        <f aca="true" t="shared" si="0" ref="F21">SUM(C21*D21)</f>
        <v>0</v>
      </c>
      <c r="G21" s="36">
        <f aca="true" t="shared" si="1" ref="G21">F21+(F21*E21)</f>
        <v>0</v>
      </c>
      <c r="H21" s="90" t="s">
        <v>1</v>
      </c>
      <c r="I21" s="90" t="s">
        <v>1</v>
      </c>
      <c r="J21" s="90" t="s">
        <v>1</v>
      </c>
      <c r="K21" s="91" t="s">
        <v>1</v>
      </c>
      <c r="L21" s="6"/>
    </row>
    <row r="22" spans="1:12" s="3" customFormat="1" ht="36" customHeight="1" thickBot="1">
      <c r="A22" s="270" t="s">
        <v>3</v>
      </c>
      <c r="B22" s="271"/>
      <c r="C22" s="271"/>
      <c r="D22" s="271"/>
      <c r="E22" s="272"/>
      <c r="F22" s="24">
        <f>SUM(F19:F21)</f>
        <v>0</v>
      </c>
      <c r="G22" s="25">
        <f>SUM(G19:G21)</f>
        <v>0</v>
      </c>
      <c r="H22" s="15"/>
      <c r="I22" s="15"/>
      <c r="J22" s="15"/>
      <c r="K22" s="16"/>
      <c r="L22" s="6"/>
    </row>
    <row r="23" spans="1:12" s="3" customFormat="1" ht="15" customHeight="1">
      <c r="A23" s="10"/>
      <c r="B23" s="10"/>
      <c r="C23" s="10"/>
      <c r="D23" s="10"/>
      <c r="E23" s="10"/>
      <c r="F23" s="12"/>
      <c r="G23" s="13"/>
      <c r="H23" s="14"/>
      <c r="I23" s="14"/>
      <c r="J23" s="14"/>
      <c r="K23" s="14"/>
      <c r="L23" s="6"/>
    </row>
    <row r="24" spans="1:12" s="3" customFormat="1" ht="25.15" customHeight="1" thickBot="1">
      <c r="A24" s="273" t="s">
        <v>35</v>
      </c>
      <c r="B24" s="273"/>
      <c r="C24" s="273"/>
      <c r="D24" s="274"/>
      <c r="E24" s="18"/>
      <c r="F24" s="18"/>
      <c r="G24" s="18"/>
      <c r="H24" s="18"/>
      <c r="I24" s="19"/>
      <c r="J24" s="18"/>
      <c r="K24" s="18"/>
      <c r="L24" s="6"/>
    </row>
    <row r="25" spans="1:12" s="4" customFormat="1" ht="47.45" customHeight="1" thickBot="1">
      <c r="A25" s="275" t="s">
        <v>62</v>
      </c>
      <c r="B25" s="276"/>
      <c r="C25" s="276"/>
      <c r="D25" s="277" t="s">
        <v>9</v>
      </c>
      <c r="E25" s="278"/>
      <c r="F25" s="20"/>
      <c r="G25" s="20"/>
      <c r="H25" s="20"/>
      <c r="I25" s="20"/>
      <c r="J25" s="20"/>
      <c r="K25" s="20"/>
      <c r="L25" s="20"/>
    </row>
    <row r="26" spans="1:70" s="4" customFormat="1" ht="70.5" customHeight="1">
      <c r="A26" s="326" t="s">
        <v>10</v>
      </c>
      <c r="B26" s="327"/>
      <c r="C26" s="328"/>
      <c r="D26" s="329" t="s">
        <v>1</v>
      </c>
      <c r="E26" s="282"/>
      <c r="F26" s="20"/>
      <c r="G26" s="20"/>
      <c r="H26" s="20"/>
      <c r="I26" s="20"/>
      <c r="J26" s="20"/>
      <c r="K26" s="21"/>
      <c r="L26" s="21"/>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row>
    <row r="27" spans="1:12" s="4" customFormat="1" ht="70.5" customHeight="1">
      <c r="A27" s="320" t="s">
        <v>15</v>
      </c>
      <c r="B27" s="321"/>
      <c r="C27" s="322"/>
      <c r="D27" s="306" t="s">
        <v>1</v>
      </c>
      <c r="E27" s="261"/>
      <c r="F27" s="20"/>
      <c r="G27" s="20"/>
      <c r="H27" s="20"/>
      <c r="I27" s="20"/>
      <c r="J27" s="20"/>
      <c r="K27" s="20"/>
      <c r="L27" s="20"/>
    </row>
    <row r="28" spans="1:12" s="57" customFormat="1" ht="33.6" customHeight="1">
      <c r="A28" s="303" t="s">
        <v>7</v>
      </c>
      <c r="B28" s="304"/>
      <c r="C28" s="305"/>
      <c r="D28" s="306" t="s">
        <v>1</v>
      </c>
      <c r="E28" s="261"/>
      <c r="F28" s="56"/>
      <c r="G28" s="56"/>
      <c r="H28" s="56"/>
      <c r="I28" s="56"/>
      <c r="J28" s="56"/>
      <c r="K28" s="56"/>
      <c r="L28" s="56"/>
    </row>
    <row r="29" spans="1:5" s="57" customFormat="1" ht="33.6" customHeight="1">
      <c r="A29" s="283" t="s">
        <v>8</v>
      </c>
      <c r="B29" s="284"/>
      <c r="C29" s="313"/>
      <c r="D29" s="318" t="s">
        <v>1</v>
      </c>
      <c r="E29" s="319"/>
    </row>
    <row r="30" spans="1:5" s="57" customFormat="1" ht="33.6" customHeight="1">
      <c r="A30" s="285" t="s">
        <v>69</v>
      </c>
      <c r="B30" s="286"/>
      <c r="C30" s="314"/>
      <c r="D30" s="318" t="s">
        <v>1</v>
      </c>
      <c r="E30" s="319"/>
    </row>
    <row r="31" spans="1:5" s="57" customFormat="1" ht="33.6" customHeight="1">
      <c r="A31" s="283" t="s">
        <v>46</v>
      </c>
      <c r="B31" s="284"/>
      <c r="C31" s="313"/>
      <c r="D31" s="307" t="s">
        <v>1</v>
      </c>
      <c r="E31" s="308"/>
    </row>
    <row r="32" spans="1:5" s="58" customFormat="1" ht="33.6" customHeight="1">
      <c r="A32" s="315" t="s">
        <v>70</v>
      </c>
      <c r="B32" s="316"/>
      <c r="C32" s="317"/>
      <c r="D32" s="307" t="s">
        <v>1</v>
      </c>
      <c r="E32" s="308"/>
    </row>
    <row r="33" spans="1:5" s="58" customFormat="1" ht="33.6" customHeight="1">
      <c r="A33" s="315" t="s">
        <v>71</v>
      </c>
      <c r="B33" s="316"/>
      <c r="C33" s="317"/>
      <c r="D33" s="307" t="s">
        <v>1</v>
      </c>
      <c r="E33" s="308"/>
    </row>
    <row r="34" spans="1:5" s="58" customFormat="1" ht="33.6" customHeight="1">
      <c r="A34" s="315" t="s">
        <v>72</v>
      </c>
      <c r="B34" s="316"/>
      <c r="C34" s="317"/>
      <c r="D34" s="307" t="s">
        <v>1</v>
      </c>
      <c r="E34" s="308"/>
    </row>
    <row r="35" spans="1:5" s="58" customFormat="1" ht="33.6" customHeight="1">
      <c r="A35" s="315" t="s">
        <v>73</v>
      </c>
      <c r="B35" s="316"/>
      <c r="C35" s="317"/>
      <c r="D35" s="307" t="s">
        <v>1</v>
      </c>
      <c r="E35" s="308"/>
    </row>
    <row r="36" spans="1:5" s="58" customFormat="1" ht="33.6" customHeight="1">
      <c r="A36" s="315" t="s">
        <v>74</v>
      </c>
      <c r="B36" s="316"/>
      <c r="C36" s="317"/>
      <c r="D36" s="307" t="s">
        <v>1</v>
      </c>
      <c r="E36" s="308"/>
    </row>
    <row r="37" spans="1:5" s="58" customFormat="1" ht="33.6" customHeight="1">
      <c r="A37" s="59" t="s">
        <v>75</v>
      </c>
      <c r="B37" s="60"/>
      <c r="C37" s="61"/>
      <c r="D37" s="307" t="s">
        <v>1</v>
      </c>
      <c r="E37" s="308"/>
    </row>
    <row r="38" spans="1:5" s="57" customFormat="1" ht="33.6" customHeight="1">
      <c r="A38" s="309" t="s">
        <v>47</v>
      </c>
      <c r="B38" s="259"/>
      <c r="C38" s="310"/>
      <c r="D38" s="311" t="s">
        <v>1</v>
      </c>
      <c r="E38" s="312"/>
    </row>
    <row r="39" spans="1:5" s="57" customFormat="1" ht="33.6" customHeight="1" thickBot="1">
      <c r="A39" s="291" t="s">
        <v>76</v>
      </c>
      <c r="B39" s="292"/>
      <c r="C39" s="300"/>
      <c r="D39" s="301" t="s">
        <v>1</v>
      </c>
      <c r="E39" s="302"/>
    </row>
    <row r="40" spans="1:12" ht="24" customHeight="1">
      <c r="A40" s="296" t="s">
        <v>11</v>
      </c>
      <c r="B40" s="296"/>
      <c r="C40" s="296"/>
      <c r="D40" s="296"/>
      <c r="E40" s="296"/>
      <c r="F40" s="18"/>
      <c r="G40" s="18"/>
      <c r="H40" s="18"/>
      <c r="I40" s="18"/>
      <c r="J40" s="18"/>
      <c r="K40" s="18"/>
      <c r="L40" s="18"/>
    </row>
    <row r="41" spans="1:12" ht="12.75">
      <c r="A41" s="18"/>
      <c r="B41" s="22"/>
      <c r="C41" s="18"/>
      <c r="D41" s="18"/>
      <c r="E41" s="18"/>
      <c r="F41" s="18"/>
      <c r="G41" s="18"/>
      <c r="H41" s="18"/>
      <c r="I41" s="18"/>
      <c r="J41" s="18"/>
      <c r="K41" s="18"/>
      <c r="L41" s="18"/>
    </row>
    <row r="42" spans="1:12" s="2" customFormat="1" ht="12.75">
      <c r="A42" s="297" t="s">
        <v>16</v>
      </c>
      <c r="B42" s="297"/>
      <c r="C42" s="297"/>
      <c r="D42" s="297"/>
      <c r="E42" s="297"/>
      <c r="F42" s="297"/>
      <c r="G42" s="297"/>
      <c r="H42" s="17"/>
      <c r="I42" s="17"/>
      <c r="J42" s="17"/>
      <c r="K42" s="17"/>
      <c r="L42" s="17"/>
    </row>
    <row r="43" spans="1:12" ht="12.75">
      <c r="A43" s="298"/>
      <c r="B43" s="298"/>
      <c r="C43" s="298"/>
      <c r="D43" s="298"/>
      <c r="E43" s="298"/>
      <c r="F43" s="298"/>
      <c r="G43" s="298"/>
      <c r="H43" s="18"/>
      <c r="I43" s="18"/>
      <c r="J43" s="18"/>
      <c r="K43" s="18"/>
      <c r="L43" s="18"/>
    </row>
    <row r="44" spans="1:12" ht="43.9" customHeight="1">
      <c r="A44" s="299"/>
      <c r="B44" s="299"/>
      <c r="C44" s="299"/>
      <c r="D44" s="299"/>
      <c r="E44" s="299"/>
      <c r="F44" s="299"/>
      <c r="G44" s="299"/>
      <c r="H44" s="18"/>
      <c r="I44" s="18"/>
      <c r="J44" s="18"/>
      <c r="K44" s="18"/>
      <c r="L44" s="18"/>
    </row>
    <row r="45" spans="1:12" ht="12.75">
      <c r="A45" s="290" t="s">
        <v>22</v>
      </c>
      <c r="B45" s="290"/>
      <c r="C45" s="290"/>
      <c r="D45" s="290"/>
      <c r="E45" s="290"/>
      <c r="F45" s="290"/>
      <c r="G45" s="290"/>
      <c r="H45" s="18"/>
      <c r="I45" s="18"/>
      <c r="J45" s="18"/>
      <c r="K45" s="18"/>
      <c r="L45" s="18"/>
    </row>
    <row r="46" spans="1:12" ht="12.75">
      <c r="A46" s="18"/>
      <c r="B46" s="22"/>
      <c r="C46" s="18"/>
      <c r="D46" s="18"/>
      <c r="E46" s="18"/>
      <c r="F46" s="18"/>
      <c r="G46" s="18"/>
      <c r="H46" s="18"/>
      <c r="I46" s="18"/>
      <c r="J46" s="18"/>
      <c r="K46" s="18"/>
      <c r="L46" s="18"/>
    </row>
    <row r="47" spans="1:12" ht="12.75">
      <c r="A47" s="18"/>
      <c r="B47" s="22"/>
      <c r="C47" s="18"/>
      <c r="D47" s="18"/>
      <c r="E47" s="18"/>
      <c r="F47" s="18"/>
      <c r="G47" s="18"/>
      <c r="H47" s="18"/>
      <c r="I47" s="18"/>
      <c r="J47" s="18"/>
      <c r="K47" s="18"/>
      <c r="L47" s="18"/>
    </row>
  </sheetData>
  <mergeCells count="64">
    <mergeCell ref="D36:E36"/>
    <mergeCell ref="A34:C34"/>
    <mergeCell ref="A35:C35"/>
    <mergeCell ref="D34:E34"/>
    <mergeCell ref="D35:E35"/>
    <mergeCell ref="A6:B6"/>
    <mergeCell ref="C6:F6"/>
    <mergeCell ref="H6:K6"/>
    <mergeCell ref="A4:B4"/>
    <mergeCell ref="C4:K4"/>
    <mergeCell ref="A1:K1"/>
    <mergeCell ref="A2:K2"/>
    <mergeCell ref="A3:K3"/>
    <mergeCell ref="A5:B5"/>
    <mergeCell ref="C5:K5"/>
    <mergeCell ref="A7:B7"/>
    <mergeCell ref="C7:K7"/>
    <mergeCell ref="A8:B8"/>
    <mergeCell ref="D8:E8"/>
    <mergeCell ref="F8:G8"/>
    <mergeCell ref="H8:I8"/>
    <mergeCell ref="J8:K8"/>
    <mergeCell ref="A9:K9"/>
    <mergeCell ref="A10:B10"/>
    <mergeCell ref="C10:K10"/>
    <mergeCell ref="A11:B11"/>
    <mergeCell ref="C11:F11"/>
    <mergeCell ref="H11:K11"/>
    <mergeCell ref="A27:C27"/>
    <mergeCell ref="D27:E27"/>
    <mergeCell ref="A12:B12"/>
    <mergeCell ref="C12:K12"/>
    <mergeCell ref="A14:K14"/>
    <mergeCell ref="A15:K15"/>
    <mergeCell ref="A17:K17"/>
    <mergeCell ref="A22:E22"/>
    <mergeCell ref="A24:D24"/>
    <mergeCell ref="A25:C25"/>
    <mergeCell ref="D25:E25"/>
    <mergeCell ref="A26:C26"/>
    <mergeCell ref="D26:E26"/>
    <mergeCell ref="A28:C28"/>
    <mergeCell ref="D28:E28"/>
    <mergeCell ref="D37:E37"/>
    <mergeCell ref="A38:C38"/>
    <mergeCell ref="D38:E38"/>
    <mergeCell ref="A29:C29"/>
    <mergeCell ref="A30:C30"/>
    <mergeCell ref="A31:C31"/>
    <mergeCell ref="A32:C32"/>
    <mergeCell ref="A33:C33"/>
    <mergeCell ref="A36:C36"/>
    <mergeCell ref="D29:E29"/>
    <mergeCell ref="D30:E30"/>
    <mergeCell ref="D31:E31"/>
    <mergeCell ref="D32:E32"/>
    <mergeCell ref="D33:E33"/>
    <mergeCell ref="A45:G45"/>
    <mergeCell ref="A39:C39"/>
    <mergeCell ref="D39:E39"/>
    <mergeCell ref="A40:E40"/>
    <mergeCell ref="A42:G42"/>
    <mergeCell ref="A43:G43"/>
    <mergeCell ref="A44:G44"/>
  </mergeCells>
  <printOptions/>
  <pageMargins left="0.7" right="0.7" top="0.787401575" bottom="0.787401575" header="0.3" footer="0.3"/>
  <pageSetup fitToHeight="0"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workbookViewId="0" topLeftCell="A1">
      <selection activeCell="C7" sqref="C7:K7"/>
    </sheetView>
  </sheetViews>
  <sheetFormatPr defaultColWidth="8.8515625" defaultRowHeight="12.75"/>
  <cols>
    <col min="1" max="1" width="40.8515625" style="0" customWidth="1"/>
    <col min="2" max="2" width="10.421875" style="1" customWidth="1"/>
    <col min="3" max="3" width="19.00390625" style="0" customWidth="1"/>
    <col min="4" max="4" width="14.57421875" style="0" customWidth="1"/>
    <col min="5" max="5" width="15.421875" style="0" customWidth="1"/>
    <col min="6" max="7" width="17.7109375" style="0" customWidth="1"/>
    <col min="8" max="8" width="16.7109375" style="0" customWidth="1"/>
    <col min="9" max="9" width="12.28125" style="0" customWidth="1"/>
    <col min="10" max="11" width="12.7109375" style="0" customWidth="1"/>
    <col min="12" max="12" width="13.7109375" style="0" customWidth="1"/>
  </cols>
  <sheetData>
    <row r="1" spans="1:12" s="3" customFormat="1" ht="21.6" customHeight="1">
      <c r="A1" s="227" t="s">
        <v>36</v>
      </c>
      <c r="B1" s="228"/>
      <c r="C1" s="228"/>
      <c r="D1" s="228"/>
      <c r="E1" s="228"/>
      <c r="F1" s="228"/>
      <c r="G1" s="228"/>
      <c r="H1" s="228"/>
      <c r="I1" s="228"/>
      <c r="J1" s="228"/>
      <c r="K1" s="229"/>
      <c r="L1" s="6"/>
    </row>
    <row r="2" spans="1:12" s="3" customFormat="1" ht="21.6" customHeight="1" thickBot="1">
      <c r="A2" s="230" t="s">
        <v>19</v>
      </c>
      <c r="B2" s="231"/>
      <c r="C2" s="231"/>
      <c r="D2" s="231"/>
      <c r="E2" s="231"/>
      <c r="F2" s="231"/>
      <c r="G2" s="231"/>
      <c r="H2" s="231"/>
      <c r="I2" s="231"/>
      <c r="J2" s="231"/>
      <c r="K2" s="232"/>
      <c r="L2" s="6"/>
    </row>
    <row r="3" spans="1:12" s="3" customFormat="1" ht="31.15" customHeight="1" thickBot="1">
      <c r="A3" s="233" t="s">
        <v>50</v>
      </c>
      <c r="B3" s="234"/>
      <c r="C3" s="234"/>
      <c r="D3" s="234"/>
      <c r="E3" s="234"/>
      <c r="F3" s="234"/>
      <c r="G3" s="234"/>
      <c r="H3" s="234"/>
      <c r="I3" s="234"/>
      <c r="J3" s="234"/>
      <c r="K3" s="235"/>
      <c r="L3" s="6"/>
    </row>
    <row r="4" spans="1:12" s="3" customFormat="1" ht="31.15" customHeight="1" thickBot="1">
      <c r="A4" s="236" t="s">
        <v>38</v>
      </c>
      <c r="B4" s="237"/>
      <c r="C4" s="238" t="s">
        <v>40</v>
      </c>
      <c r="D4" s="239"/>
      <c r="E4" s="239"/>
      <c r="F4" s="239"/>
      <c r="G4" s="239"/>
      <c r="H4" s="239"/>
      <c r="I4" s="239"/>
      <c r="J4" s="239"/>
      <c r="K4" s="240"/>
      <c r="L4" s="6"/>
    </row>
    <row r="5" spans="1:12" s="3" customFormat="1" ht="27" customHeight="1">
      <c r="A5" s="222" t="s">
        <v>28</v>
      </c>
      <c r="B5" s="223"/>
      <c r="C5" s="224" t="s">
        <v>30</v>
      </c>
      <c r="D5" s="225"/>
      <c r="E5" s="225"/>
      <c r="F5" s="225"/>
      <c r="G5" s="225"/>
      <c r="H5" s="225"/>
      <c r="I5" s="225"/>
      <c r="J5" s="225"/>
      <c r="K5" s="226"/>
      <c r="L5" s="6"/>
    </row>
    <row r="6" spans="1:12" s="3" customFormat="1" ht="27" customHeight="1">
      <c r="A6" s="241" t="s">
        <v>18</v>
      </c>
      <c r="B6" s="242"/>
      <c r="C6" s="249" t="s">
        <v>31</v>
      </c>
      <c r="D6" s="249"/>
      <c r="E6" s="249"/>
      <c r="F6" s="249"/>
      <c r="G6" s="38" t="s">
        <v>20</v>
      </c>
      <c r="H6" s="249">
        <v>26360527</v>
      </c>
      <c r="I6" s="249"/>
      <c r="J6" s="249"/>
      <c r="K6" s="250"/>
      <c r="L6" s="6"/>
    </row>
    <row r="7" spans="1:12" s="3" customFormat="1" ht="43.5" customHeight="1">
      <c r="A7" s="241" t="s">
        <v>21</v>
      </c>
      <c r="B7" s="242"/>
      <c r="C7" s="249" t="s">
        <v>260</v>
      </c>
      <c r="D7" s="249"/>
      <c r="E7" s="249"/>
      <c r="F7" s="249"/>
      <c r="G7" s="249"/>
      <c r="H7" s="249"/>
      <c r="I7" s="249"/>
      <c r="J7" s="249"/>
      <c r="K7" s="250"/>
      <c r="L7" s="6"/>
    </row>
    <row r="8" spans="1:12" s="37" customFormat="1" ht="31.15" customHeight="1">
      <c r="A8" s="241" t="s">
        <v>27</v>
      </c>
      <c r="B8" s="242"/>
      <c r="C8" s="40" t="s">
        <v>32</v>
      </c>
      <c r="D8" s="243" t="s">
        <v>33</v>
      </c>
      <c r="E8" s="244"/>
      <c r="F8" s="245" t="s">
        <v>259</v>
      </c>
      <c r="G8" s="246"/>
      <c r="H8" s="243" t="s">
        <v>34</v>
      </c>
      <c r="I8" s="243"/>
      <c r="J8" s="247" t="s">
        <v>49</v>
      </c>
      <c r="K8" s="248"/>
      <c r="L8" s="14"/>
    </row>
    <row r="9" spans="1:12" s="37" customFormat="1" ht="31.15" customHeight="1">
      <c r="A9" s="251" t="s">
        <v>29</v>
      </c>
      <c r="B9" s="252"/>
      <c r="C9" s="252"/>
      <c r="D9" s="252"/>
      <c r="E9" s="252"/>
      <c r="F9" s="252"/>
      <c r="G9" s="252"/>
      <c r="H9" s="252"/>
      <c r="I9" s="252"/>
      <c r="J9" s="252"/>
      <c r="K9" s="253"/>
      <c r="L9" s="14"/>
    </row>
    <row r="10" spans="1:12" s="3" customFormat="1" ht="27" customHeight="1">
      <c r="A10" s="241" t="s">
        <v>17</v>
      </c>
      <c r="B10" s="242"/>
      <c r="C10" s="254" t="s">
        <v>1</v>
      </c>
      <c r="D10" s="254"/>
      <c r="E10" s="254"/>
      <c r="F10" s="254"/>
      <c r="G10" s="254"/>
      <c r="H10" s="254"/>
      <c r="I10" s="254"/>
      <c r="J10" s="254"/>
      <c r="K10" s="255"/>
      <c r="L10" s="6"/>
    </row>
    <row r="11" spans="1:12" s="3" customFormat="1" ht="27" customHeight="1">
      <c r="A11" s="241" t="s">
        <v>18</v>
      </c>
      <c r="B11" s="242"/>
      <c r="C11" s="254" t="s">
        <v>1</v>
      </c>
      <c r="D11" s="254"/>
      <c r="E11" s="254"/>
      <c r="F11" s="254"/>
      <c r="G11" s="38" t="s">
        <v>20</v>
      </c>
      <c r="H11" s="256" t="s">
        <v>1</v>
      </c>
      <c r="I11" s="256"/>
      <c r="J11" s="256"/>
      <c r="K11" s="257"/>
      <c r="L11" s="6"/>
    </row>
    <row r="12" spans="1:12" s="3" customFormat="1" ht="27" customHeight="1" thickBot="1">
      <c r="A12" s="262" t="s">
        <v>21</v>
      </c>
      <c r="B12" s="263"/>
      <c r="C12" s="264" t="s">
        <v>1</v>
      </c>
      <c r="D12" s="264"/>
      <c r="E12" s="264"/>
      <c r="F12" s="264"/>
      <c r="G12" s="264"/>
      <c r="H12" s="264"/>
      <c r="I12" s="264"/>
      <c r="J12" s="264"/>
      <c r="K12" s="265"/>
      <c r="L12" s="6"/>
    </row>
    <row r="13" spans="1:12" s="3" customFormat="1" ht="12" customHeight="1">
      <c r="A13" s="7"/>
      <c r="B13" s="8"/>
      <c r="C13" s="9"/>
      <c r="D13" s="9"/>
      <c r="E13" s="9"/>
      <c r="F13" s="9"/>
      <c r="G13" s="9"/>
      <c r="H13" s="9"/>
      <c r="I13" s="9"/>
      <c r="J13" s="9"/>
      <c r="K13" s="9"/>
      <c r="L13" s="6"/>
    </row>
    <row r="14" spans="1:12" s="3" customFormat="1" ht="56.25" customHeight="1">
      <c r="A14" s="266" t="s">
        <v>77</v>
      </c>
      <c r="B14" s="266"/>
      <c r="C14" s="266"/>
      <c r="D14" s="266"/>
      <c r="E14" s="266"/>
      <c r="F14" s="266"/>
      <c r="G14" s="266"/>
      <c r="H14" s="266"/>
      <c r="I14" s="266"/>
      <c r="J14" s="266"/>
      <c r="K14" s="266"/>
      <c r="L14" s="6"/>
    </row>
    <row r="15" spans="1:12" s="3" customFormat="1" ht="72.75" customHeight="1">
      <c r="A15" s="266" t="s">
        <v>78</v>
      </c>
      <c r="B15" s="266"/>
      <c r="C15" s="266"/>
      <c r="D15" s="266"/>
      <c r="E15" s="266"/>
      <c r="F15" s="266"/>
      <c r="G15" s="266"/>
      <c r="H15" s="266"/>
      <c r="I15" s="266"/>
      <c r="J15" s="266"/>
      <c r="K15" s="266"/>
      <c r="L15" s="23"/>
    </row>
    <row r="16" spans="1:12" s="3" customFormat="1" ht="15" customHeight="1" thickBot="1">
      <c r="A16" s="45"/>
      <c r="B16" s="45"/>
      <c r="C16" s="45"/>
      <c r="D16" s="45"/>
      <c r="E16" s="45"/>
      <c r="F16" s="45"/>
      <c r="G16" s="45"/>
      <c r="H16" s="45"/>
      <c r="I16" s="45"/>
      <c r="J16" s="45"/>
      <c r="K16" s="45"/>
      <c r="L16" s="23"/>
    </row>
    <row r="17" spans="1:11" s="67" customFormat="1" ht="27" customHeight="1" thickBot="1">
      <c r="A17" s="267" t="s">
        <v>79</v>
      </c>
      <c r="B17" s="268"/>
      <c r="C17" s="268"/>
      <c r="D17" s="268"/>
      <c r="E17" s="268"/>
      <c r="F17" s="268"/>
      <c r="G17" s="268"/>
      <c r="H17" s="268"/>
      <c r="I17" s="268"/>
      <c r="J17" s="268"/>
      <c r="K17" s="269"/>
    </row>
    <row r="18" spans="1:11" s="67" customFormat="1" ht="99" customHeight="1" thickBot="1">
      <c r="A18" s="26" t="s">
        <v>6</v>
      </c>
      <c r="B18" s="27" t="s">
        <v>80</v>
      </c>
      <c r="C18" s="28" t="s">
        <v>55</v>
      </c>
      <c r="D18" s="29" t="s">
        <v>81</v>
      </c>
      <c r="E18" s="30" t="s">
        <v>2</v>
      </c>
      <c r="F18" s="31" t="s">
        <v>56</v>
      </c>
      <c r="G18" s="31" t="s">
        <v>57</v>
      </c>
      <c r="H18" s="29" t="s">
        <v>5</v>
      </c>
      <c r="I18" s="32" t="s">
        <v>23</v>
      </c>
      <c r="J18" s="29" t="s">
        <v>4</v>
      </c>
      <c r="K18" s="33" t="s">
        <v>0</v>
      </c>
    </row>
    <row r="19" spans="1:11" s="72" customFormat="1" ht="40.9" customHeight="1">
      <c r="A19" s="68" t="s">
        <v>82</v>
      </c>
      <c r="B19" s="69" t="s">
        <v>12</v>
      </c>
      <c r="C19" s="70" t="s">
        <v>83</v>
      </c>
      <c r="D19" s="116">
        <v>0</v>
      </c>
      <c r="E19" s="117">
        <v>0</v>
      </c>
      <c r="F19" s="71">
        <f>SUM(C19*D19)</f>
        <v>0</v>
      </c>
      <c r="G19" s="71">
        <f>F19+(F19*E19)</f>
        <v>0</v>
      </c>
      <c r="H19" s="88" t="s">
        <v>1</v>
      </c>
      <c r="I19" s="88" t="s">
        <v>1</v>
      </c>
      <c r="J19" s="88" t="s">
        <v>1</v>
      </c>
      <c r="K19" s="89" t="s">
        <v>1</v>
      </c>
    </row>
    <row r="20" spans="1:11" s="72" customFormat="1" ht="40.9" customHeight="1">
      <c r="A20" s="73" t="s">
        <v>84</v>
      </c>
      <c r="B20" s="74" t="s">
        <v>12</v>
      </c>
      <c r="C20" s="75" t="s">
        <v>85</v>
      </c>
      <c r="D20" s="112">
        <v>0</v>
      </c>
      <c r="E20" s="113">
        <v>0</v>
      </c>
      <c r="F20" s="36">
        <f aca="true" t="shared" si="0" ref="F20:F22">SUM(C20*D20)</f>
        <v>0</v>
      </c>
      <c r="G20" s="36">
        <f aca="true" t="shared" si="1" ref="G20:G23">F20+(F20*E20)</f>
        <v>0</v>
      </c>
      <c r="H20" s="90" t="s">
        <v>1</v>
      </c>
      <c r="I20" s="90" t="s">
        <v>1</v>
      </c>
      <c r="J20" s="90" t="s">
        <v>1</v>
      </c>
      <c r="K20" s="91" t="s">
        <v>1</v>
      </c>
    </row>
    <row r="21" spans="1:11" s="72" customFormat="1" ht="40.9" customHeight="1">
      <c r="A21" s="73" t="s">
        <v>86</v>
      </c>
      <c r="B21" s="74" t="s">
        <v>12</v>
      </c>
      <c r="C21" s="75" t="s">
        <v>87</v>
      </c>
      <c r="D21" s="112">
        <v>0</v>
      </c>
      <c r="E21" s="113">
        <v>0</v>
      </c>
      <c r="F21" s="36">
        <f t="shared" si="0"/>
        <v>0</v>
      </c>
      <c r="G21" s="36">
        <f t="shared" si="1"/>
        <v>0</v>
      </c>
      <c r="H21" s="90" t="s">
        <v>1</v>
      </c>
      <c r="I21" s="90" t="s">
        <v>1</v>
      </c>
      <c r="J21" s="90" t="s">
        <v>1</v>
      </c>
      <c r="K21" s="91" t="s">
        <v>1</v>
      </c>
    </row>
    <row r="22" spans="1:11" s="72" customFormat="1" ht="40.9" customHeight="1">
      <c r="A22" s="76" t="s">
        <v>88</v>
      </c>
      <c r="B22" s="74" t="s">
        <v>12</v>
      </c>
      <c r="C22" s="75" t="s">
        <v>89</v>
      </c>
      <c r="D22" s="112">
        <v>0</v>
      </c>
      <c r="E22" s="113">
        <v>0</v>
      </c>
      <c r="F22" s="36">
        <f t="shared" si="0"/>
        <v>0</v>
      </c>
      <c r="G22" s="36">
        <f t="shared" si="1"/>
        <v>0</v>
      </c>
      <c r="H22" s="90" t="s">
        <v>1</v>
      </c>
      <c r="I22" s="90" t="s">
        <v>1</v>
      </c>
      <c r="J22" s="90" t="s">
        <v>1</v>
      </c>
      <c r="K22" s="91" t="s">
        <v>1</v>
      </c>
    </row>
    <row r="23" spans="1:11" s="72" customFormat="1" ht="40.9" customHeight="1" thickBot="1">
      <c r="A23" s="77" t="s">
        <v>90</v>
      </c>
      <c r="B23" s="78" t="s">
        <v>12</v>
      </c>
      <c r="C23" s="79" t="s">
        <v>91</v>
      </c>
      <c r="D23" s="114">
        <v>0</v>
      </c>
      <c r="E23" s="115">
        <v>0</v>
      </c>
      <c r="F23" s="80">
        <f aca="true" t="shared" si="2" ref="F23">SUM(C23*D23)</f>
        <v>0</v>
      </c>
      <c r="G23" s="80">
        <f t="shared" si="1"/>
        <v>0</v>
      </c>
      <c r="H23" s="92" t="s">
        <v>1</v>
      </c>
      <c r="I23" s="92" t="s">
        <v>1</v>
      </c>
      <c r="J23" s="92" t="s">
        <v>1</v>
      </c>
      <c r="K23" s="93" t="s">
        <v>1</v>
      </c>
    </row>
    <row r="24" spans="1:11" s="67" customFormat="1" ht="25.9" customHeight="1" thickBot="1">
      <c r="A24" s="349" t="s">
        <v>3</v>
      </c>
      <c r="B24" s="350"/>
      <c r="C24" s="350"/>
      <c r="D24" s="350"/>
      <c r="E24" s="351"/>
      <c r="F24" s="100">
        <f>SUM(F19:F23)</f>
        <v>0</v>
      </c>
      <c r="G24" s="101">
        <f>SUM(G19:G23)</f>
        <v>0</v>
      </c>
      <c r="H24" s="83"/>
      <c r="I24" s="83"/>
      <c r="J24" s="83"/>
      <c r="K24" s="84"/>
    </row>
    <row r="25" spans="1:12" s="3" customFormat="1" ht="33" customHeight="1" thickBot="1">
      <c r="A25" s="10"/>
      <c r="B25" s="11"/>
      <c r="C25" s="10"/>
      <c r="D25" s="10"/>
      <c r="E25" s="10"/>
      <c r="F25" s="12"/>
      <c r="G25" s="13"/>
      <c r="H25" s="14"/>
      <c r="I25" s="14"/>
      <c r="J25" s="14"/>
      <c r="K25" s="14"/>
      <c r="L25" s="6"/>
    </row>
    <row r="26" spans="1:13" s="3" customFormat="1" ht="33" customHeight="1" thickBot="1">
      <c r="A26" s="267" t="s">
        <v>92</v>
      </c>
      <c r="B26" s="268"/>
      <c r="C26" s="268"/>
      <c r="D26" s="268"/>
      <c r="E26" s="268"/>
      <c r="F26" s="268"/>
      <c r="G26" s="268"/>
      <c r="H26" s="268"/>
      <c r="I26" s="268"/>
      <c r="J26" s="268"/>
      <c r="K26" s="269"/>
      <c r="M26" s="94"/>
    </row>
    <row r="27" spans="1:12" s="3" customFormat="1" ht="90.75" thickBot="1">
      <c r="A27" s="26" t="s">
        <v>6</v>
      </c>
      <c r="B27" s="27" t="s">
        <v>93</v>
      </c>
      <c r="C27" s="28" t="s">
        <v>94</v>
      </c>
      <c r="D27" s="29" t="s">
        <v>13</v>
      </c>
      <c r="E27" s="30" t="s">
        <v>2</v>
      </c>
      <c r="F27" s="31" t="s">
        <v>56</v>
      </c>
      <c r="G27" s="31" t="s">
        <v>57</v>
      </c>
      <c r="H27" s="29" t="s">
        <v>5</v>
      </c>
      <c r="I27" s="32" t="s">
        <v>23</v>
      </c>
      <c r="J27" s="29" t="s">
        <v>4</v>
      </c>
      <c r="K27" s="33" t="s">
        <v>0</v>
      </c>
      <c r="L27" s="63"/>
    </row>
    <row r="28" spans="1:12" s="65" customFormat="1" ht="40.9" customHeight="1">
      <c r="A28" s="95" t="s">
        <v>112</v>
      </c>
      <c r="B28" s="34" t="s">
        <v>95</v>
      </c>
      <c r="C28" s="96" t="s">
        <v>96</v>
      </c>
      <c r="D28" s="110">
        <v>0</v>
      </c>
      <c r="E28" s="111">
        <v>0</v>
      </c>
      <c r="F28" s="35">
        <f>SUM(C28*D28)</f>
        <v>0</v>
      </c>
      <c r="G28" s="35">
        <f>F28+(F28*E28)</f>
        <v>0</v>
      </c>
      <c r="H28" s="108" t="s">
        <v>1</v>
      </c>
      <c r="I28" s="108" t="s">
        <v>1</v>
      </c>
      <c r="J28" s="88" t="s">
        <v>1</v>
      </c>
      <c r="K28" s="109" t="s">
        <v>1</v>
      </c>
      <c r="L28" s="64"/>
    </row>
    <row r="29" spans="1:12" s="65" customFormat="1" ht="40.9" customHeight="1">
      <c r="A29" s="97" t="s">
        <v>113</v>
      </c>
      <c r="B29" s="74" t="s">
        <v>95</v>
      </c>
      <c r="C29" s="75" t="s">
        <v>97</v>
      </c>
      <c r="D29" s="112">
        <v>0</v>
      </c>
      <c r="E29" s="113">
        <v>0</v>
      </c>
      <c r="F29" s="36">
        <f aca="true" t="shared" si="3" ref="F29:F33">SUM(C29*D29)</f>
        <v>0</v>
      </c>
      <c r="G29" s="36">
        <f aca="true" t="shared" si="4" ref="G29:G34">F29+(F29*E29)</f>
        <v>0</v>
      </c>
      <c r="H29" s="90" t="s">
        <v>1</v>
      </c>
      <c r="I29" s="90" t="s">
        <v>1</v>
      </c>
      <c r="J29" s="90" t="s">
        <v>1</v>
      </c>
      <c r="K29" s="91" t="s">
        <v>1</v>
      </c>
      <c r="L29" s="64"/>
    </row>
    <row r="30" spans="1:12" s="65" customFormat="1" ht="40.9" customHeight="1">
      <c r="A30" s="97" t="s">
        <v>114</v>
      </c>
      <c r="B30" s="74" t="s">
        <v>98</v>
      </c>
      <c r="C30" s="75" t="s">
        <v>99</v>
      </c>
      <c r="D30" s="112">
        <v>0</v>
      </c>
      <c r="E30" s="113">
        <v>0</v>
      </c>
      <c r="F30" s="36">
        <f aca="true" t="shared" si="5" ref="F30:F31">SUM(C30*D30)</f>
        <v>0</v>
      </c>
      <c r="G30" s="36">
        <f t="shared" si="4"/>
        <v>0</v>
      </c>
      <c r="H30" s="90" t="s">
        <v>1</v>
      </c>
      <c r="I30" s="90" t="s">
        <v>1</v>
      </c>
      <c r="J30" s="90" t="s">
        <v>1</v>
      </c>
      <c r="K30" s="91" t="s">
        <v>1</v>
      </c>
      <c r="L30" s="64"/>
    </row>
    <row r="31" spans="1:12" s="65" customFormat="1" ht="40.9" customHeight="1">
      <c r="A31" s="97" t="s">
        <v>115</v>
      </c>
      <c r="B31" s="74" t="s">
        <v>98</v>
      </c>
      <c r="C31" s="75" t="s">
        <v>100</v>
      </c>
      <c r="D31" s="112">
        <v>0</v>
      </c>
      <c r="E31" s="113">
        <v>0</v>
      </c>
      <c r="F31" s="36">
        <f t="shared" si="5"/>
        <v>0</v>
      </c>
      <c r="G31" s="36">
        <f t="shared" si="4"/>
        <v>0</v>
      </c>
      <c r="H31" s="90" t="s">
        <v>1</v>
      </c>
      <c r="I31" s="90" t="s">
        <v>1</v>
      </c>
      <c r="J31" s="90" t="s">
        <v>1</v>
      </c>
      <c r="K31" s="91" t="s">
        <v>1</v>
      </c>
      <c r="L31" s="64"/>
    </row>
    <row r="32" spans="1:12" s="65" customFormat="1" ht="40.9" customHeight="1">
      <c r="A32" s="97" t="s">
        <v>116</v>
      </c>
      <c r="B32" s="74" t="s">
        <v>98</v>
      </c>
      <c r="C32" s="75" t="s">
        <v>101</v>
      </c>
      <c r="D32" s="112">
        <v>0</v>
      </c>
      <c r="E32" s="113">
        <v>0</v>
      </c>
      <c r="F32" s="36">
        <f t="shared" si="3"/>
        <v>0</v>
      </c>
      <c r="G32" s="36">
        <f t="shared" si="4"/>
        <v>0</v>
      </c>
      <c r="H32" s="90" t="s">
        <v>1</v>
      </c>
      <c r="I32" s="90" t="s">
        <v>1</v>
      </c>
      <c r="J32" s="90" t="s">
        <v>1</v>
      </c>
      <c r="K32" s="91" t="s">
        <v>1</v>
      </c>
      <c r="L32" s="64"/>
    </row>
    <row r="33" spans="1:12" s="65" customFormat="1" ht="40.9" customHeight="1">
      <c r="A33" s="97" t="s">
        <v>117</v>
      </c>
      <c r="B33" s="74" t="s">
        <v>98</v>
      </c>
      <c r="C33" s="75" t="s">
        <v>101</v>
      </c>
      <c r="D33" s="112">
        <v>0</v>
      </c>
      <c r="E33" s="113">
        <v>0</v>
      </c>
      <c r="F33" s="36">
        <f t="shared" si="3"/>
        <v>0</v>
      </c>
      <c r="G33" s="36">
        <f t="shared" si="4"/>
        <v>0</v>
      </c>
      <c r="H33" s="90" t="s">
        <v>1</v>
      </c>
      <c r="I33" s="90" t="s">
        <v>1</v>
      </c>
      <c r="J33" s="90" t="s">
        <v>1</v>
      </c>
      <c r="K33" s="91" t="s">
        <v>1</v>
      </c>
      <c r="L33" s="64"/>
    </row>
    <row r="34" spans="1:12" s="65" customFormat="1" ht="40.9" customHeight="1" thickBot="1">
      <c r="A34" s="98" t="s">
        <v>118</v>
      </c>
      <c r="B34" s="74" t="s">
        <v>98</v>
      </c>
      <c r="C34" s="79" t="s">
        <v>102</v>
      </c>
      <c r="D34" s="114">
        <v>0</v>
      </c>
      <c r="E34" s="115">
        <v>0</v>
      </c>
      <c r="F34" s="80">
        <f aca="true" t="shared" si="6" ref="F34">SUM(C34*D34)</f>
        <v>0</v>
      </c>
      <c r="G34" s="80">
        <f t="shared" si="4"/>
        <v>0</v>
      </c>
      <c r="H34" s="92" t="s">
        <v>1</v>
      </c>
      <c r="I34" s="92" t="s">
        <v>1</v>
      </c>
      <c r="J34" s="92" t="s">
        <v>1</v>
      </c>
      <c r="K34" s="93" t="s">
        <v>1</v>
      </c>
      <c r="L34" s="64"/>
    </row>
    <row r="35" spans="1:11" s="3" customFormat="1" ht="31.9" customHeight="1" thickBot="1">
      <c r="A35" s="349" t="s">
        <v>3</v>
      </c>
      <c r="B35" s="350"/>
      <c r="C35" s="350"/>
      <c r="D35" s="350"/>
      <c r="E35" s="351"/>
      <c r="F35" s="100">
        <f>SUM(F28:F34)</f>
        <v>0</v>
      </c>
      <c r="G35" s="101">
        <f>SUM(G28:G34)</f>
        <v>0</v>
      </c>
      <c r="H35" s="83"/>
      <c r="I35" s="83"/>
      <c r="J35" s="83"/>
      <c r="K35" s="84"/>
    </row>
    <row r="36" spans="1:12" s="3" customFormat="1" ht="33" customHeight="1" thickBot="1">
      <c r="A36" s="10"/>
      <c r="B36" s="11"/>
      <c r="C36" s="10"/>
      <c r="D36" s="10"/>
      <c r="E36" s="10"/>
      <c r="F36" s="12"/>
      <c r="G36" s="13"/>
      <c r="H36" s="14"/>
      <c r="I36" s="14"/>
      <c r="J36" s="14"/>
      <c r="K36" s="14"/>
      <c r="L36" s="6"/>
    </row>
    <row r="37" spans="1:11" s="67" customFormat="1" ht="33" customHeight="1" thickBot="1">
      <c r="A37" s="352" t="s">
        <v>103</v>
      </c>
      <c r="B37" s="353"/>
      <c r="C37" s="353"/>
      <c r="D37" s="353"/>
      <c r="E37" s="353"/>
      <c r="F37" s="353"/>
      <c r="G37" s="353"/>
      <c r="H37" s="353"/>
      <c r="I37" s="353"/>
      <c r="J37" s="353"/>
      <c r="K37" s="354"/>
    </row>
    <row r="38" spans="1:11" s="67" customFormat="1" ht="99" customHeight="1" thickBot="1">
      <c r="A38" s="26" t="s">
        <v>6</v>
      </c>
      <c r="B38" s="27" t="s">
        <v>80</v>
      </c>
      <c r="C38" s="28" t="s">
        <v>55</v>
      </c>
      <c r="D38" s="29" t="s">
        <v>81</v>
      </c>
      <c r="E38" s="30" t="s">
        <v>2</v>
      </c>
      <c r="F38" s="31" t="s">
        <v>56</v>
      </c>
      <c r="G38" s="31" t="s">
        <v>57</v>
      </c>
      <c r="H38" s="29" t="s">
        <v>5</v>
      </c>
      <c r="I38" s="32" t="s">
        <v>23</v>
      </c>
      <c r="J38" s="29" t="s">
        <v>4</v>
      </c>
      <c r="K38" s="33" t="s">
        <v>0</v>
      </c>
    </row>
    <row r="39" spans="1:11" s="72" customFormat="1" ht="41.25" customHeight="1">
      <c r="A39" s="76" t="s">
        <v>107</v>
      </c>
      <c r="B39" s="34" t="s">
        <v>12</v>
      </c>
      <c r="C39" s="96" t="s">
        <v>104</v>
      </c>
      <c r="D39" s="110">
        <v>0</v>
      </c>
      <c r="E39" s="111">
        <v>0</v>
      </c>
      <c r="F39" s="35">
        <f>SUM(C39*D39)</f>
        <v>0</v>
      </c>
      <c r="G39" s="35">
        <f>F39+(F39*E39)</f>
        <v>0</v>
      </c>
      <c r="H39" s="108" t="s">
        <v>1</v>
      </c>
      <c r="I39" s="108" t="s">
        <v>1</v>
      </c>
      <c r="J39" s="108" t="s">
        <v>1</v>
      </c>
      <c r="K39" s="109" t="s">
        <v>1</v>
      </c>
    </row>
    <row r="40" spans="1:11" s="72" customFormat="1" ht="41.25" customHeight="1">
      <c r="A40" s="73" t="s">
        <v>108</v>
      </c>
      <c r="B40" s="74" t="s">
        <v>12</v>
      </c>
      <c r="C40" s="75" t="s">
        <v>105</v>
      </c>
      <c r="D40" s="112">
        <v>0</v>
      </c>
      <c r="E40" s="113">
        <v>0</v>
      </c>
      <c r="F40" s="36">
        <f aca="true" t="shared" si="7" ref="F40:F43">SUM(C40*D40)</f>
        <v>0</v>
      </c>
      <c r="G40" s="36">
        <f aca="true" t="shared" si="8" ref="G40:G43">F40+(F40*E40)</f>
        <v>0</v>
      </c>
      <c r="H40" s="90" t="s">
        <v>1</v>
      </c>
      <c r="I40" s="90" t="s">
        <v>1</v>
      </c>
      <c r="J40" s="90" t="s">
        <v>1</v>
      </c>
      <c r="K40" s="91" t="s">
        <v>1</v>
      </c>
    </row>
    <row r="41" spans="1:11" s="72" customFormat="1" ht="41.25" customHeight="1">
      <c r="A41" s="105" t="s">
        <v>109</v>
      </c>
      <c r="B41" s="74" t="s">
        <v>12</v>
      </c>
      <c r="C41" s="75" t="s">
        <v>106</v>
      </c>
      <c r="D41" s="112">
        <v>0</v>
      </c>
      <c r="E41" s="113">
        <v>0</v>
      </c>
      <c r="F41" s="36">
        <f aca="true" t="shared" si="9" ref="F41:F42">SUM(C41*D41)</f>
        <v>0</v>
      </c>
      <c r="G41" s="36">
        <f t="shared" si="8"/>
        <v>0</v>
      </c>
      <c r="H41" s="90" t="s">
        <v>1</v>
      </c>
      <c r="I41" s="90" t="s">
        <v>1</v>
      </c>
      <c r="J41" s="90" t="s">
        <v>1</v>
      </c>
      <c r="K41" s="91" t="s">
        <v>1</v>
      </c>
    </row>
    <row r="42" spans="1:11" s="72" customFormat="1" ht="41.25" customHeight="1">
      <c r="A42" s="73" t="s">
        <v>110</v>
      </c>
      <c r="B42" s="74" t="s">
        <v>12</v>
      </c>
      <c r="C42" s="106" t="s">
        <v>104</v>
      </c>
      <c r="D42" s="112">
        <v>0</v>
      </c>
      <c r="E42" s="113">
        <v>0</v>
      </c>
      <c r="F42" s="36">
        <f t="shared" si="9"/>
        <v>0</v>
      </c>
      <c r="G42" s="36">
        <f t="shared" si="8"/>
        <v>0</v>
      </c>
      <c r="H42" s="90" t="s">
        <v>1</v>
      </c>
      <c r="I42" s="90" t="s">
        <v>1</v>
      </c>
      <c r="J42" s="90" t="s">
        <v>1</v>
      </c>
      <c r="K42" s="91" t="s">
        <v>1</v>
      </c>
    </row>
    <row r="43" spans="1:11" s="72" customFormat="1" ht="41.25" customHeight="1" thickBot="1">
      <c r="A43" s="77" t="s">
        <v>111</v>
      </c>
      <c r="B43" s="78" t="s">
        <v>12</v>
      </c>
      <c r="C43" s="107" t="s">
        <v>104</v>
      </c>
      <c r="D43" s="114">
        <v>0</v>
      </c>
      <c r="E43" s="115">
        <v>0</v>
      </c>
      <c r="F43" s="80">
        <f t="shared" si="7"/>
        <v>0</v>
      </c>
      <c r="G43" s="80">
        <f t="shared" si="8"/>
        <v>0</v>
      </c>
      <c r="H43" s="92" t="s">
        <v>1</v>
      </c>
      <c r="I43" s="92" t="s">
        <v>1</v>
      </c>
      <c r="J43" s="92" t="s">
        <v>1</v>
      </c>
      <c r="K43" s="93" t="s">
        <v>1</v>
      </c>
    </row>
    <row r="44" spans="1:11" s="67" customFormat="1" ht="25.9" customHeight="1" thickBot="1">
      <c r="A44" s="349" t="s">
        <v>3</v>
      </c>
      <c r="B44" s="350"/>
      <c r="C44" s="350"/>
      <c r="D44" s="350"/>
      <c r="E44" s="351"/>
      <c r="F44" s="100">
        <f>SUM(F39:F43)</f>
        <v>0</v>
      </c>
      <c r="G44" s="101">
        <f>SUM(G39:G43)</f>
        <v>0</v>
      </c>
      <c r="H44" s="83"/>
      <c r="I44" s="83"/>
      <c r="J44" s="83"/>
      <c r="K44" s="84"/>
    </row>
    <row r="45" spans="1:12" s="3" customFormat="1" ht="15" customHeight="1">
      <c r="A45" s="10"/>
      <c r="B45" s="10"/>
      <c r="C45" s="10"/>
      <c r="D45" s="10"/>
      <c r="E45" s="10"/>
      <c r="F45" s="12"/>
      <c r="G45" s="13"/>
      <c r="H45" s="14"/>
      <c r="I45" s="14"/>
      <c r="J45" s="14"/>
      <c r="K45" s="14"/>
      <c r="L45" s="6"/>
    </row>
    <row r="46" spans="1:12" s="3" customFormat="1" ht="25.15" customHeight="1" thickBot="1">
      <c r="A46" s="273" t="s">
        <v>35</v>
      </c>
      <c r="B46" s="273"/>
      <c r="C46" s="273"/>
      <c r="D46" s="274"/>
      <c r="E46" s="18"/>
      <c r="F46" s="18"/>
      <c r="G46" s="18"/>
      <c r="H46" s="18"/>
      <c r="I46" s="19"/>
      <c r="J46" s="18"/>
      <c r="K46" s="18"/>
      <c r="L46" s="6"/>
    </row>
    <row r="47" spans="1:12" s="4" customFormat="1" ht="47.45" customHeight="1" thickBot="1">
      <c r="A47" s="275" t="s">
        <v>119</v>
      </c>
      <c r="B47" s="276"/>
      <c r="C47" s="276"/>
      <c r="D47" s="347" t="s">
        <v>9</v>
      </c>
      <c r="E47" s="348"/>
      <c r="F47" s="20"/>
      <c r="G47" s="20"/>
      <c r="H47" s="20"/>
      <c r="I47" s="20"/>
      <c r="J47" s="20"/>
      <c r="K47" s="20"/>
      <c r="L47" s="20"/>
    </row>
    <row r="48" spans="1:70" s="4" customFormat="1" ht="68.45" customHeight="1">
      <c r="A48" s="279" t="s">
        <v>10</v>
      </c>
      <c r="B48" s="280"/>
      <c r="C48" s="355"/>
      <c r="D48" s="356" t="s">
        <v>1</v>
      </c>
      <c r="E48" s="357"/>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row>
    <row r="49" spans="1:5" s="4" customFormat="1" ht="67.9" customHeight="1">
      <c r="A49" s="258" t="s">
        <v>45</v>
      </c>
      <c r="B49" s="259"/>
      <c r="C49" s="310"/>
      <c r="D49" s="318" t="s">
        <v>1</v>
      </c>
      <c r="E49" s="319"/>
    </row>
    <row r="50" spans="1:5" s="4" customFormat="1" ht="40.9" customHeight="1">
      <c r="A50" s="330" t="s">
        <v>7</v>
      </c>
      <c r="B50" s="331"/>
      <c r="C50" s="332"/>
      <c r="D50" s="318" t="s">
        <v>1</v>
      </c>
      <c r="E50" s="319"/>
    </row>
    <row r="51" spans="1:5" s="4" customFormat="1" ht="40.9" customHeight="1">
      <c r="A51" s="330" t="s">
        <v>8</v>
      </c>
      <c r="B51" s="331"/>
      <c r="C51" s="332"/>
      <c r="D51" s="318" t="s">
        <v>1</v>
      </c>
      <c r="E51" s="319"/>
    </row>
    <row r="52" spans="1:5" s="4" customFormat="1" ht="40.9" customHeight="1">
      <c r="A52" s="344" t="s">
        <v>120</v>
      </c>
      <c r="B52" s="345"/>
      <c r="C52" s="346"/>
      <c r="D52" s="307" t="s">
        <v>1</v>
      </c>
      <c r="E52" s="308"/>
    </row>
    <row r="53" spans="1:5" s="4" customFormat="1" ht="40.9" customHeight="1">
      <c r="A53" s="344" t="s">
        <v>121</v>
      </c>
      <c r="B53" s="345"/>
      <c r="C53" s="346"/>
      <c r="D53" s="307" t="s">
        <v>1</v>
      </c>
      <c r="E53" s="308"/>
    </row>
    <row r="54" spans="1:5" s="4" customFormat="1" ht="40.9" customHeight="1">
      <c r="A54" s="338" t="s">
        <v>122</v>
      </c>
      <c r="B54" s="339"/>
      <c r="C54" s="340"/>
      <c r="D54" s="307" t="s">
        <v>1</v>
      </c>
      <c r="E54" s="308"/>
    </row>
    <row r="55" spans="1:5" s="4" customFormat="1" ht="40.9" customHeight="1">
      <c r="A55" s="341" t="s">
        <v>123</v>
      </c>
      <c r="B55" s="342"/>
      <c r="C55" s="343"/>
      <c r="D55" s="311" t="s">
        <v>1</v>
      </c>
      <c r="E55" s="312"/>
    </row>
    <row r="56" spans="1:5" s="4" customFormat="1" ht="40.9" customHeight="1">
      <c r="A56" s="330" t="s">
        <v>124</v>
      </c>
      <c r="B56" s="331"/>
      <c r="C56" s="332"/>
      <c r="D56" s="307" t="s">
        <v>1</v>
      </c>
      <c r="E56" s="308"/>
    </row>
    <row r="57" spans="1:5" s="4" customFormat="1" ht="40.9" customHeight="1" thickBot="1">
      <c r="A57" s="333" t="s">
        <v>125</v>
      </c>
      <c r="B57" s="334"/>
      <c r="C57" s="335"/>
      <c r="D57" s="336" t="s">
        <v>1</v>
      </c>
      <c r="E57" s="337"/>
    </row>
    <row r="58" spans="1:12" ht="24" customHeight="1">
      <c r="A58" s="296" t="s">
        <v>11</v>
      </c>
      <c r="B58" s="296"/>
      <c r="C58" s="296"/>
      <c r="D58" s="296"/>
      <c r="E58" s="296"/>
      <c r="F58" s="18"/>
      <c r="G58" s="18"/>
      <c r="H58" s="18"/>
      <c r="I58" s="18"/>
      <c r="J58" s="18"/>
      <c r="K58" s="18"/>
      <c r="L58" s="18"/>
    </row>
    <row r="59" spans="1:12" ht="12.75">
      <c r="A59" s="18"/>
      <c r="B59" s="22"/>
      <c r="C59" s="18"/>
      <c r="D59" s="18"/>
      <c r="E59" s="18"/>
      <c r="F59" s="18"/>
      <c r="G59" s="18"/>
      <c r="H59" s="18"/>
      <c r="I59" s="18"/>
      <c r="J59" s="18"/>
      <c r="K59" s="18"/>
      <c r="L59" s="18"/>
    </row>
    <row r="60" spans="1:12" s="2" customFormat="1" ht="12.75">
      <c r="A60" s="297" t="s">
        <v>16</v>
      </c>
      <c r="B60" s="297"/>
      <c r="C60" s="297"/>
      <c r="D60" s="297"/>
      <c r="E60" s="297"/>
      <c r="F60" s="297"/>
      <c r="G60" s="297"/>
      <c r="H60" s="17"/>
      <c r="I60" s="17"/>
      <c r="J60" s="17"/>
      <c r="K60" s="17"/>
      <c r="L60" s="17"/>
    </row>
    <row r="61" spans="1:12" ht="12.75">
      <c r="A61" s="298"/>
      <c r="B61" s="298"/>
      <c r="C61" s="298"/>
      <c r="D61" s="298"/>
      <c r="E61" s="298"/>
      <c r="F61" s="298"/>
      <c r="G61" s="298"/>
      <c r="H61" s="18"/>
      <c r="I61" s="18"/>
      <c r="J61" s="18"/>
      <c r="K61" s="18"/>
      <c r="L61" s="18"/>
    </row>
    <row r="62" spans="1:12" ht="43.9" customHeight="1">
      <c r="A62" s="299"/>
      <c r="B62" s="299"/>
      <c r="C62" s="299"/>
      <c r="D62" s="299"/>
      <c r="E62" s="299"/>
      <c r="F62" s="299"/>
      <c r="G62" s="299"/>
      <c r="H62" s="18"/>
      <c r="I62" s="18"/>
      <c r="J62" s="18"/>
      <c r="K62" s="18"/>
      <c r="L62" s="18"/>
    </row>
    <row r="63" spans="1:12" ht="12.75">
      <c r="A63" s="290" t="s">
        <v>22</v>
      </c>
      <c r="B63" s="290"/>
      <c r="C63" s="290"/>
      <c r="D63" s="290"/>
      <c r="E63" s="290"/>
      <c r="F63" s="290"/>
      <c r="G63" s="290"/>
      <c r="H63" s="18"/>
      <c r="I63" s="18"/>
      <c r="J63" s="18"/>
      <c r="K63" s="18"/>
      <c r="L63" s="18"/>
    </row>
    <row r="64" spans="1:12" ht="12.75">
      <c r="A64" s="18"/>
      <c r="B64" s="22"/>
      <c r="C64" s="18"/>
      <c r="D64" s="18"/>
      <c r="E64" s="18"/>
      <c r="F64" s="18"/>
      <c r="G64" s="18"/>
      <c r="H64" s="18"/>
      <c r="I64" s="18"/>
      <c r="J64" s="18"/>
      <c r="K64" s="18"/>
      <c r="L64" s="18"/>
    </row>
    <row r="65" spans="1:12" ht="12.75">
      <c r="A65" s="18"/>
      <c r="B65" s="22"/>
      <c r="C65" s="18"/>
      <c r="D65" s="18"/>
      <c r="E65" s="18"/>
      <c r="F65" s="18"/>
      <c r="G65" s="18"/>
      <c r="H65" s="18"/>
      <c r="I65" s="18"/>
      <c r="J65" s="18"/>
      <c r="K65" s="18"/>
      <c r="L65" s="18"/>
    </row>
  </sheetData>
  <mergeCells count="61">
    <mergeCell ref="A50:C50"/>
    <mergeCell ref="D50:E50"/>
    <mergeCell ref="A51:C51"/>
    <mergeCell ref="D51:E51"/>
    <mergeCell ref="A26:K26"/>
    <mergeCell ref="A35:E35"/>
    <mergeCell ref="A44:E44"/>
    <mergeCell ref="A37:K37"/>
    <mergeCell ref="A48:C48"/>
    <mergeCell ref="D48:E48"/>
    <mergeCell ref="A49:C49"/>
    <mergeCell ref="D49:E49"/>
    <mergeCell ref="A63:G63"/>
    <mergeCell ref="A5:B5"/>
    <mergeCell ref="C5:K5"/>
    <mergeCell ref="C6:F6"/>
    <mergeCell ref="H6:K6"/>
    <mergeCell ref="A6:B6"/>
    <mergeCell ref="A7:B7"/>
    <mergeCell ref="C7:K7"/>
    <mergeCell ref="A10:B10"/>
    <mergeCell ref="A8:B8"/>
    <mergeCell ref="D8:E8"/>
    <mergeCell ref="F8:G8"/>
    <mergeCell ref="H8:I8"/>
    <mergeCell ref="J8:K8"/>
    <mergeCell ref="A9:K9"/>
    <mergeCell ref="C10:K10"/>
    <mergeCell ref="A1:K1"/>
    <mergeCell ref="A2:K2"/>
    <mergeCell ref="A3:K3"/>
    <mergeCell ref="A4:B4"/>
    <mergeCell ref="C4:K4"/>
    <mergeCell ref="A11:B11"/>
    <mergeCell ref="A14:K14"/>
    <mergeCell ref="C11:F11"/>
    <mergeCell ref="H11:K11"/>
    <mergeCell ref="A12:B12"/>
    <mergeCell ref="C12:K12"/>
    <mergeCell ref="A15:K15"/>
    <mergeCell ref="A46:D46"/>
    <mergeCell ref="A47:C47"/>
    <mergeCell ref="D47:E47"/>
    <mergeCell ref="A24:E24"/>
    <mergeCell ref="A17:K17"/>
    <mergeCell ref="A54:C54"/>
    <mergeCell ref="D54:E54"/>
    <mergeCell ref="A55:C55"/>
    <mergeCell ref="D55:E55"/>
    <mergeCell ref="A52:C52"/>
    <mergeCell ref="D52:E52"/>
    <mergeCell ref="A53:C53"/>
    <mergeCell ref="D53:E53"/>
    <mergeCell ref="A62:G62"/>
    <mergeCell ref="A56:C56"/>
    <mergeCell ref="D56:E56"/>
    <mergeCell ref="A60:G60"/>
    <mergeCell ref="A61:G61"/>
    <mergeCell ref="A57:C57"/>
    <mergeCell ref="D57:E57"/>
    <mergeCell ref="A58:E58"/>
  </mergeCells>
  <printOptions/>
  <pageMargins left="0.7" right="0.7" top="0.787401575" bottom="0.787401575" header="0.3" footer="0.3"/>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8"/>
  <sheetViews>
    <sheetView workbookViewId="0" topLeftCell="A1">
      <selection activeCell="C7" sqref="C7:K7"/>
    </sheetView>
  </sheetViews>
  <sheetFormatPr defaultColWidth="8.8515625" defaultRowHeight="12.75"/>
  <cols>
    <col min="1" max="1" width="40.8515625" style="0" customWidth="1"/>
    <col min="2" max="2" width="10.421875" style="1" customWidth="1"/>
    <col min="3" max="3" width="19.00390625" style="0" customWidth="1"/>
    <col min="4" max="4" width="14.57421875" style="0" customWidth="1"/>
    <col min="5" max="5" width="15.421875" style="0" customWidth="1"/>
    <col min="6" max="7" width="17.7109375" style="0" customWidth="1"/>
    <col min="8" max="8" width="16.7109375" style="0" customWidth="1"/>
    <col min="9" max="9" width="12.28125" style="0" customWidth="1"/>
    <col min="10" max="11" width="12.7109375" style="0" customWidth="1"/>
    <col min="12" max="12" width="13.7109375" style="0" customWidth="1"/>
  </cols>
  <sheetData>
    <row r="1" spans="1:12" s="3" customFormat="1" ht="21.6" customHeight="1">
      <c r="A1" s="227" t="s">
        <v>36</v>
      </c>
      <c r="B1" s="228"/>
      <c r="C1" s="228"/>
      <c r="D1" s="228"/>
      <c r="E1" s="228"/>
      <c r="F1" s="228"/>
      <c r="G1" s="228"/>
      <c r="H1" s="228"/>
      <c r="I1" s="228"/>
      <c r="J1" s="228"/>
      <c r="K1" s="229"/>
      <c r="L1" s="6"/>
    </row>
    <row r="2" spans="1:12" s="3" customFormat="1" ht="21.6" customHeight="1" thickBot="1">
      <c r="A2" s="230" t="s">
        <v>19</v>
      </c>
      <c r="B2" s="231"/>
      <c r="C2" s="231"/>
      <c r="D2" s="231"/>
      <c r="E2" s="231"/>
      <c r="F2" s="231"/>
      <c r="G2" s="231"/>
      <c r="H2" s="231"/>
      <c r="I2" s="231"/>
      <c r="J2" s="231"/>
      <c r="K2" s="232"/>
      <c r="L2" s="6"/>
    </row>
    <row r="3" spans="1:12" s="3" customFormat="1" ht="31.15" customHeight="1" thickBot="1">
      <c r="A3" s="233" t="s">
        <v>50</v>
      </c>
      <c r="B3" s="234"/>
      <c r="C3" s="234"/>
      <c r="D3" s="234"/>
      <c r="E3" s="234"/>
      <c r="F3" s="234"/>
      <c r="G3" s="234"/>
      <c r="H3" s="234"/>
      <c r="I3" s="234"/>
      <c r="J3" s="234"/>
      <c r="K3" s="235"/>
      <c r="L3" s="6"/>
    </row>
    <row r="4" spans="1:12" s="3" customFormat="1" ht="31.15" customHeight="1" thickBot="1">
      <c r="A4" s="236" t="s">
        <v>38</v>
      </c>
      <c r="B4" s="237"/>
      <c r="C4" s="238" t="s">
        <v>41</v>
      </c>
      <c r="D4" s="239"/>
      <c r="E4" s="239"/>
      <c r="F4" s="239"/>
      <c r="G4" s="239"/>
      <c r="H4" s="239"/>
      <c r="I4" s="239"/>
      <c r="J4" s="239"/>
      <c r="K4" s="240"/>
      <c r="L4" s="6"/>
    </row>
    <row r="5" spans="1:12" s="3" customFormat="1" ht="27" customHeight="1">
      <c r="A5" s="222" t="s">
        <v>28</v>
      </c>
      <c r="B5" s="223"/>
      <c r="C5" s="224" t="s">
        <v>30</v>
      </c>
      <c r="D5" s="225"/>
      <c r="E5" s="225"/>
      <c r="F5" s="225"/>
      <c r="G5" s="225"/>
      <c r="H5" s="225"/>
      <c r="I5" s="225"/>
      <c r="J5" s="225"/>
      <c r="K5" s="226"/>
      <c r="L5" s="6"/>
    </row>
    <row r="6" spans="1:12" s="3" customFormat="1" ht="27" customHeight="1">
      <c r="A6" s="241" t="s">
        <v>18</v>
      </c>
      <c r="B6" s="242"/>
      <c r="C6" s="249" t="s">
        <v>31</v>
      </c>
      <c r="D6" s="249"/>
      <c r="E6" s="249"/>
      <c r="F6" s="249"/>
      <c r="G6" s="38" t="s">
        <v>20</v>
      </c>
      <c r="H6" s="249">
        <v>26360527</v>
      </c>
      <c r="I6" s="249"/>
      <c r="J6" s="249"/>
      <c r="K6" s="250"/>
      <c r="L6" s="6"/>
    </row>
    <row r="7" spans="1:12" s="3" customFormat="1" ht="43.5" customHeight="1">
      <c r="A7" s="241" t="s">
        <v>21</v>
      </c>
      <c r="B7" s="242"/>
      <c r="C7" s="249" t="s">
        <v>260</v>
      </c>
      <c r="D7" s="249"/>
      <c r="E7" s="249"/>
      <c r="F7" s="249"/>
      <c r="G7" s="249"/>
      <c r="H7" s="249"/>
      <c r="I7" s="249"/>
      <c r="J7" s="249"/>
      <c r="K7" s="250"/>
      <c r="L7" s="6"/>
    </row>
    <row r="8" spans="1:12" s="37" customFormat="1" ht="31.15" customHeight="1">
      <c r="A8" s="241" t="s">
        <v>27</v>
      </c>
      <c r="B8" s="242"/>
      <c r="C8" s="40" t="s">
        <v>32</v>
      </c>
      <c r="D8" s="243" t="s">
        <v>33</v>
      </c>
      <c r="E8" s="244"/>
      <c r="F8" s="245" t="s">
        <v>259</v>
      </c>
      <c r="G8" s="246"/>
      <c r="H8" s="243" t="s">
        <v>34</v>
      </c>
      <c r="I8" s="243"/>
      <c r="J8" s="247" t="s">
        <v>49</v>
      </c>
      <c r="K8" s="248"/>
      <c r="L8" s="14"/>
    </row>
    <row r="9" spans="1:12" s="37" customFormat="1" ht="31.15" customHeight="1">
      <c r="A9" s="251" t="s">
        <v>29</v>
      </c>
      <c r="B9" s="252"/>
      <c r="C9" s="252"/>
      <c r="D9" s="252"/>
      <c r="E9" s="252"/>
      <c r="F9" s="252"/>
      <c r="G9" s="252"/>
      <c r="H9" s="252"/>
      <c r="I9" s="252"/>
      <c r="J9" s="252"/>
      <c r="K9" s="253"/>
      <c r="L9" s="14"/>
    </row>
    <row r="10" spans="1:12" s="3" customFormat="1" ht="27" customHeight="1">
      <c r="A10" s="241" t="s">
        <v>17</v>
      </c>
      <c r="B10" s="242"/>
      <c r="C10" s="254" t="s">
        <v>1</v>
      </c>
      <c r="D10" s="254"/>
      <c r="E10" s="254"/>
      <c r="F10" s="254"/>
      <c r="G10" s="254"/>
      <c r="H10" s="254"/>
      <c r="I10" s="254"/>
      <c r="J10" s="254"/>
      <c r="K10" s="255"/>
      <c r="L10" s="6"/>
    </row>
    <row r="11" spans="1:12" s="3" customFormat="1" ht="27" customHeight="1">
      <c r="A11" s="241" t="s">
        <v>18</v>
      </c>
      <c r="B11" s="242"/>
      <c r="C11" s="254" t="s">
        <v>1</v>
      </c>
      <c r="D11" s="254"/>
      <c r="E11" s="254"/>
      <c r="F11" s="254"/>
      <c r="G11" s="38" t="s">
        <v>20</v>
      </c>
      <c r="H11" s="256" t="s">
        <v>1</v>
      </c>
      <c r="I11" s="256"/>
      <c r="J11" s="256"/>
      <c r="K11" s="257"/>
      <c r="L11" s="6"/>
    </row>
    <row r="12" spans="1:12" s="3" customFormat="1" ht="27" customHeight="1" thickBot="1">
      <c r="A12" s="262" t="s">
        <v>21</v>
      </c>
      <c r="B12" s="263"/>
      <c r="C12" s="264" t="s">
        <v>1</v>
      </c>
      <c r="D12" s="264"/>
      <c r="E12" s="264"/>
      <c r="F12" s="264"/>
      <c r="G12" s="264"/>
      <c r="H12" s="264"/>
      <c r="I12" s="264"/>
      <c r="J12" s="264"/>
      <c r="K12" s="265"/>
      <c r="L12" s="6"/>
    </row>
    <row r="13" spans="1:12" s="3" customFormat="1" ht="12" customHeight="1">
      <c r="A13" s="7"/>
      <c r="B13" s="8"/>
      <c r="C13" s="9"/>
      <c r="D13" s="9"/>
      <c r="E13" s="9"/>
      <c r="F13" s="9"/>
      <c r="G13" s="9"/>
      <c r="H13" s="9"/>
      <c r="I13" s="9"/>
      <c r="J13" s="9"/>
      <c r="K13" s="9"/>
      <c r="L13" s="6"/>
    </row>
    <row r="14" spans="1:12" s="3" customFormat="1" ht="56.25" customHeight="1">
      <c r="A14" s="266" t="s">
        <v>77</v>
      </c>
      <c r="B14" s="266"/>
      <c r="C14" s="266"/>
      <c r="D14" s="266"/>
      <c r="E14" s="266"/>
      <c r="F14" s="266"/>
      <c r="G14" s="266"/>
      <c r="H14" s="266"/>
      <c r="I14" s="266"/>
      <c r="J14" s="266"/>
      <c r="K14" s="266"/>
      <c r="L14" s="6"/>
    </row>
    <row r="15" spans="1:12" s="3" customFormat="1" ht="72.75" customHeight="1">
      <c r="A15" s="266" t="s">
        <v>78</v>
      </c>
      <c r="B15" s="266"/>
      <c r="C15" s="266"/>
      <c r="D15" s="266"/>
      <c r="E15" s="266"/>
      <c r="F15" s="266"/>
      <c r="G15" s="266"/>
      <c r="H15" s="266"/>
      <c r="I15" s="266"/>
      <c r="J15" s="266"/>
      <c r="K15" s="266"/>
      <c r="L15" s="23"/>
    </row>
    <row r="16" spans="1:12" s="3" customFormat="1" ht="15" customHeight="1" thickBot="1">
      <c r="A16" s="10"/>
      <c r="B16" s="11"/>
      <c r="C16" s="10"/>
      <c r="D16" s="10"/>
      <c r="E16" s="10"/>
      <c r="F16" s="12"/>
      <c r="G16" s="13"/>
      <c r="H16" s="14"/>
      <c r="I16" s="14"/>
      <c r="J16" s="14"/>
      <c r="K16" s="14"/>
      <c r="L16" s="6"/>
    </row>
    <row r="17" spans="1:11" s="63" customFormat="1" ht="25.9" customHeight="1" thickBot="1">
      <c r="A17" s="267" t="s">
        <v>126</v>
      </c>
      <c r="B17" s="268"/>
      <c r="C17" s="268"/>
      <c r="D17" s="268"/>
      <c r="E17" s="268"/>
      <c r="F17" s="268"/>
      <c r="G17" s="268"/>
      <c r="H17" s="268"/>
      <c r="I17" s="268"/>
      <c r="J17" s="268"/>
      <c r="K17" s="269"/>
    </row>
    <row r="18" spans="1:11" s="63" customFormat="1" ht="99" customHeight="1" thickBot="1">
      <c r="A18" s="26" t="s">
        <v>6</v>
      </c>
      <c r="B18" s="27" t="s">
        <v>127</v>
      </c>
      <c r="C18" s="28" t="s">
        <v>128</v>
      </c>
      <c r="D18" s="29" t="s">
        <v>13</v>
      </c>
      <c r="E18" s="30" t="s">
        <v>2</v>
      </c>
      <c r="F18" s="31" t="s">
        <v>145</v>
      </c>
      <c r="G18" s="31" t="s">
        <v>129</v>
      </c>
      <c r="H18" s="29" t="s">
        <v>5</v>
      </c>
      <c r="I18" s="32" t="s">
        <v>23</v>
      </c>
      <c r="J18" s="29" t="s">
        <v>4</v>
      </c>
      <c r="K18" s="62" t="s">
        <v>0</v>
      </c>
    </row>
    <row r="19" spans="1:11" s="64" customFormat="1" ht="73.15" customHeight="1">
      <c r="A19" s="119" t="s">
        <v>130</v>
      </c>
      <c r="B19" s="120" t="s">
        <v>95</v>
      </c>
      <c r="C19" s="121">
        <v>26880</v>
      </c>
      <c r="D19" s="110">
        <v>0</v>
      </c>
      <c r="E19" s="111">
        <v>0</v>
      </c>
      <c r="F19" s="146">
        <f>SUM(C19*D19)</f>
        <v>0</v>
      </c>
      <c r="G19" s="146">
        <f>F19+(F19*E19)</f>
        <v>0</v>
      </c>
      <c r="H19" s="108" t="s">
        <v>1</v>
      </c>
      <c r="I19" s="108" t="s">
        <v>1</v>
      </c>
      <c r="J19" s="108" t="s">
        <v>1</v>
      </c>
      <c r="K19" s="147" t="s">
        <v>1</v>
      </c>
    </row>
    <row r="20" spans="1:11" s="64" customFormat="1" ht="73.15" customHeight="1">
      <c r="A20" s="122" t="s">
        <v>131</v>
      </c>
      <c r="B20" s="123" t="s">
        <v>95</v>
      </c>
      <c r="C20" s="124">
        <v>36480</v>
      </c>
      <c r="D20" s="112">
        <v>0</v>
      </c>
      <c r="E20" s="113">
        <v>0</v>
      </c>
      <c r="F20" s="148">
        <f aca="true" t="shared" si="0" ref="F20:F21">SUM(C20*D20)</f>
        <v>0</v>
      </c>
      <c r="G20" s="148">
        <f aca="true" t="shared" si="1" ref="G20:G21">F20+(F20*E20)</f>
        <v>0</v>
      </c>
      <c r="H20" s="90" t="s">
        <v>1</v>
      </c>
      <c r="I20" s="90" t="s">
        <v>1</v>
      </c>
      <c r="J20" s="90" t="s">
        <v>1</v>
      </c>
      <c r="K20" s="149" t="s">
        <v>1</v>
      </c>
    </row>
    <row r="21" spans="1:11" s="64" customFormat="1" ht="73.15" customHeight="1" thickBot="1">
      <c r="A21" s="125" t="s">
        <v>132</v>
      </c>
      <c r="B21" s="126" t="s">
        <v>95</v>
      </c>
      <c r="C21" s="127">
        <v>6560</v>
      </c>
      <c r="D21" s="112">
        <v>0</v>
      </c>
      <c r="E21" s="113">
        <v>0</v>
      </c>
      <c r="F21" s="148">
        <f t="shared" si="0"/>
        <v>0</v>
      </c>
      <c r="G21" s="148">
        <f t="shared" si="1"/>
        <v>0</v>
      </c>
      <c r="H21" s="90" t="s">
        <v>1</v>
      </c>
      <c r="I21" s="90" t="s">
        <v>1</v>
      </c>
      <c r="J21" s="92" t="s">
        <v>1</v>
      </c>
      <c r="K21" s="149" t="s">
        <v>1</v>
      </c>
    </row>
    <row r="22" spans="1:11" s="63" customFormat="1" ht="25.9" customHeight="1" thickBot="1">
      <c r="A22" s="349" t="s">
        <v>3</v>
      </c>
      <c r="B22" s="350"/>
      <c r="C22" s="350"/>
      <c r="D22" s="350"/>
      <c r="E22" s="351"/>
      <c r="F22" s="81">
        <f>SUM(F19:F21)</f>
        <v>0</v>
      </c>
      <c r="G22" s="82">
        <f>SUM(G19:G21)</f>
        <v>0</v>
      </c>
      <c r="H22" s="83"/>
      <c r="I22" s="83"/>
      <c r="J22" s="83"/>
      <c r="K22" s="66"/>
    </row>
    <row r="23" spans="1:12" s="3" customFormat="1" ht="18.6" customHeight="1" thickBot="1">
      <c r="A23" s="128"/>
      <c r="B23" s="129"/>
      <c r="C23" s="128"/>
      <c r="D23" s="128"/>
      <c r="E23" s="128"/>
      <c r="F23" s="102"/>
      <c r="G23" s="103"/>
      <c r="H23" s="104"/>
      <c r="I23" s="104"/>
      <c r="J23" s="104"/>
      <c r="K23" s="14"/>
      <c r="L23" s="6"/>
    </row>
    <row r="24" spans="1:11" s="63" customFormat="1" ht="24" customHeight="1" thickBot="1">
      <c r="A24" s="352" t="s">
        <v>133</v>
      </c>
      <c r="B24" s="353"/>
      <c r="C24" s="353"/>
      <c r="D24" s="353"/>
      <c r="E24" s="353"/>
      <c r="F24" s="353"/>
      <c r="G24" s="353"/>
      <c r="H24" s="353"/>
      <c r="I24" s="353"/>
      <c r="J24" s="353"/>
      <c r="K24" s="354"/>
    </row>
    <row r="25" spans="1:11" s="63" customFormat="1" ht="99" customHeight="1" thickBot="1">
      <c r="A25" s="26" t="s">
        <v>6</v>
      </c>
      <c r="B25" s="27" t="s">
        <v>134</v>
      </c>
      <c r="C25" s="28" t="s">
        <v>128</v>
      </c>
      <c r="D25" s="29" t="s">
        <v>13</v>
      </c>
      <c r="E25" s="30" t="s">
        <v>2</v>
      </c>
      <c r="F25" s="31" t="s">
        <v>145</v>
      </c>
      <c r="G25" s="31" t="s">
        <v>129</v>
      </c>
      <c r="H25" s="29" t="s">
        <v>5</v>
      </c>
      <c r="I25" s="32" t="s">
        <v>23</v>
      </c>
      <c r="J25" s="29" t="s">
        <v>4</v>
      </c>
      <c r="K25" s="62" t="s">
        <v>0</v>
      </c>
    </row>
    <row r="26" spans="1:11" s="64" customFormat="1" ht="73.15" customHeight="1">
      <c r="A26" s="130" t="s">
        <v>135</v>
      </c>
      <c r="B26" s="34" t="s">
        <v>95</v>
      </c>
      <c r="C26" s="150">
        <v>5200</v>
      </c>
      <c r="D26" s="110">
        <v>0</v>
      </c>
      <c r="E26" s="111">
        <v>0</v>
      </c>
      <c r="F26" s="146">
        <f>SUM(C26*D26)</f>
        <v>0</v>
      </c>
      <c r="G26" s="146">
        <f>F26+(F26*E26)</f>
        <v>0</v>
      </c>
      <c r="H26" s="108" t="s">
        <v>1</v>
      </c>
      <c r="I26" s="108" t="s">
        <v>1</v>
      </c>
      <c r="J26" s="108" t="s">
        <v>1</v>
      </c>
      <c r="K26" s="147" t="s">
        <v>1</v>
      </c>
    </row>
    <row r="27" spans="1:11" s="64" customFormat="1" ht="73.15" customHeight="1" thickBot="1">
      <c r="A27" s="132" t="s">
        <v>136</v>
      </c>
      <c r="B27" s="74" t="s">
        <v>95</v>
      </c>
      <c r="C27" s="151">
        <v>100</v>
      </c>
      <c r="D27" s="112">
        <v>0</v>
      </c>
      <c r="E27" s="113">
        <v>0</v>
      </c>
      <c r="F27" s="148">
        <f aca="true" t="shared" si="2" ref="F27">SUM(C27*D27)</f>
        <v>0</v>
      </c>
      <c r="G27" s="148">
        <f aca="true" t="shared" si="3" ref="G27">F27+(F27*E27)</f>
        <v>0</v>
      </c>
      <c r="H27" s="90" t="s">
        <v>1</v>
      </c>
      <c r="I27" s="90" t="s">
        <v>1</v>
      </c>
      <c r="J27" s="92" t="s">
        <v>1</v>
      </c>
      <c r="K27" s="149" t="s">
        <v>1</v>
      </c>
    </row>
    <row r="28" spans="1:11" s="63" customFormat="1" ht="25.9" customHeight="1" thickBot="1">
      <c r="A28" s="349" t="s">
        <v>3</v>
      </c>
      <c r="B28" s="350"/>
      <c r="C28" s="350"/>
      <c r="D28" s="350"/>
      <c r="E28" s="351"/>
      <c r="F28" s="81">
        <f>SUM(F26:F27)</f>
        <v>0</v>
      </c>
      <c r="G28" s="82">
        <f>SUM(G26:G27)</f>
        <v>0</v>
      </c>
      <c r="H28" s="83"/>
      <c r="I28" s="83"/>
      <c r="J28" s="83"/>
      <c r="K28" s="66"/>
    </row>
    <row r="29" spans="1:11" s="63" customFormat="1" ht="19.9" customHeight="1" thickBot="1">
      <c r="A29" s="128"/>
      <c r="B29" s="128"/>
      <c r="C29" s="128"/>
      <c r="D29" s="128"/>
      <c r="E29" s="128"/>
      <c r="F29" s="102"/>
      <c r="G29" s="103"/>
      <c r="H29" s="104"/>
      <c r="I29" s="104"/>
      <c r="J29" s="104"/>
      <c r="K29" s="99"/>
    </row>
    <row r="30" spans="1:11" s="63" customFormat="1" ht="37.9" customHeight="1" thickBot="1">
      <c r="A30" s="352" t="s">
        <v>137</v>
      </c>
      <c r="B30" s="353"/>
      <c r="C30" s="353"/>
      <c r="D30" s="353"/>
      <c r="E30" s="353"/>
      <c r="F30" s="353"/>
      <c r="G30" s="353"/>
      <c r="H30" s="353"/>
      <c r="I30" s="353"/>
      <c r="J30" s="353"/>
      <c r="K30" s="354"/>
    </row>
    <row r="31" spans="1:11" s="63" customFormat="1" ht="99" customHeight="1" thickBot="1">
      <c r="A31" s="26" t="s">
        <v>6</v>
      </c>
      <c r="B31" s="27" t="s">
        <v>127</v>
      </c>
      <c r="C31" s="28" t="s">
        <v>128</v>
      </c>
      <c r="D31" s="29" t="s">
        <v>13</v>
      </c>
      <c r="E31" s="30" t="s">
        <v>2</v>
      </c>
      <c r="F31" s="31" t="s">
        <v>145</v>
      </c>
      <c r="G31" s="31" t="s">
        <v>129</v>
      </c>
      <c r="H31" s="29" t="s">
        <v>5</v>
      </c>
      <c r="I31" s="32" t="s">
        <v>23</v>
      </c>
      <c r="J31" s="29" t="s">
        <v>4</v>
      </c>
      <c r="K31" s="62" t="s">
        <v>0</v>
      </c>
    </row>
    <row r="32" spans="1:11" s="64" customFormat="1" ht="75" customHeight="1">
      <c r="A32" s="122" t="s">
        <v>138</v>
      </c>
      <c r="B32" s="34" t="s">
        <v>95</v>
      </c>
      <c r="C32" s="124">
        <v>160000</v>
      </c>
      <c r="D32" s="110">
        <v>0</v>
      </c>
      <c r="E32" s="111">
        <v>0</v>
      </c>
      <c r="F32" s="146">
        <f>SUM(C32*D32)</f>
        <v>0</v>
      </c>
      <c r="G32" s="146">
        <f>F32+(F32*E32)</f>
        <v>0</v>
      </c>
      <c r="H32" s="108" t="s">
        <v>1</v>
      </c>
      <c r="I32" s="108" t="s">
        <v>1</v>
      </c>
      <c r="J32" s="108" t="s">
        <v>1</v>
      </c>
      <c r="K32" s="147" t="s">
        <v>1</v>
      </c>
    </row>
    <row r="33" spans="1:11" s="64" customFormat="1" ht="75" customHeight="1">
      <c r="A33" s="122" t="s">
        <v>139</v>
      </c>
      <c r="B33" s="34" t="s">
        <v>95</v>
      </c>
      <c r="C33" s="124">
        <v>36000</v>
      </c>
      <c r="D33" s="110">
        <v>0</v>
      </c>
      <c r="E33" s="111">
        <v>1</v>
      </c>
      <c r="F33" s="146">
        <f>SUM(C33*D33)</f>
        <v>0</v>
      </c>
      <c r="G33" s="146">
        <f>F33+(F33*E33)</f>
        <v>0</v>
      </c>
      <c r="H33" s="108" t="s">
        <v>1</v>
      </c>
      <c r="I33" s="108" t="s">
        <v>1</v>
      </c>
      <c r="J33" s="108" t="s">
        <v>1</v>
      </c>
      <c r="K33" s="147" t="s">
        <v>1</v>
      </c>
    </row>
    <row r="34" spans="1:11" s="64" customFormat="1" ht="75" customHeight="1" thickBot="1">
      <c r="A34" s="122" t="s">
        <v>140</v>
      </c>
      <c r="B34" s="74" t="s">
        <v>95</v>
      </c>
      <c r="C34" s="124">
        <v>11600</v>
      </c>
      <c r="D34" s="112">
        <v>0</v>
      </c>
      <c r="E34" s="113">
        <v>0</v>
      </c>
      <c r="F34" s="148">
        <f>SUM(C34*D34)</f>
        <v>0</v>
      </c>
      <c r="G34" s="148">
        <f>F34+(F34*E34)</f>
        <v>0</v>
      </c>
      <c r="H34" s="90" t="s">
        <v>1</v>
      </c>
      <c r="I34" s="90" t="s">
        <v>1</v>
      </c>
      <c r="J34" s="92" t="s">
        <v>1</v>
      </c>
      <c r="K34" s="149" t="s">
        <v>1</v>
      </c>
    </row>
    <row r="35" spans="1:11" s="63" customFormat="1" ht="31.15" customHeight="1" thickBot="1">
      <c r="A35" s="349" t="s">
        <v>3</v>
      </c>
      <c r="B35" s="350"/>
      <c r="C35" s="350"/>
      <c r="D35" s="350"/>
      <c r="E35" s="351"/>
      <c r="F35" s="81">
        <f>SUM(F32:F34)</f>
        <v>0</v>
      </c>
      <c r="G35" s="82">
        <f>SUM(G32:G34)</f>
        <v>0</v>
      </c>
      <c r="H35" s="83"/>
      <c r="I35" s="83"/>
      <c r="J35" s="83"/>
      <c r="K35" s="66"/>
    </row>
    <row r="36" spans="1:12" s="3" customFormat="1" ht="15.6" customHeight="1" thickBot="1">
      <c r="A36" s="128"/>
      <c r="B36" s="129"/>
      <c r="C36" s="128"/>
      <c r="D36" s="128"/>
      <c r="E36" s="128"/>
      <c r="F36" s="102"/>
      <c r="G36" s="103"/>
      <c r="H36" s="104"/>
      <c r="I36" s="104"/>
      <c r="J36" s="104"/>
      <c r="K36" s="14"/>
      <c r="L36" s="6"/>
    </row>
    <row r="37" spans="1:11" s="63" customFormat="1" ht="25.9" customHeight="1" thickBot="1">
      <c r="A37" s="267" t="s">
        <v>141</v>
      </c>
      <c r="B37" s="268"/>
      <c r="C37" s="268"/>
      <c r="D37" s="268"/>
      <c r="E37" s="268"/>
      <c r="F37" s="268"/>
      <c r="G37" s="268"/>
      <c r="H37" s="268"/>
      <c r="I37" s="268"/>
      <c r="J37" s="268"/>
      <c r="K37" s="269"/>
    </row>
    <row r="38" spans="1:11" s="63" customFormat="1" ht="99" customHeight="1" thickBot="1">
      <c r="A38" s="26" t="s">
        <v>6</v>
      </c>
      <c r="B38" s="27" t="s">
        <v>127</v>
      </c>
      <c r="C38" s="28" t="s">
        <v>128</v>
      </c>
      <c r="D38" s="29" t="s">
        <v>13</v>
      </c>
      <c r="E38" s="30" t="s">
        <v>2</v>
      </c>
      <c r="F38" s="31" t="s">
        <v>145</v>
      </c>
      <c r="G38" s="31" t="s">
        <v>129</v>
      </c>
      <c r="H38" s="29" t="s">
        <v>5</v>
      </c>
      <c r="I38" s="32" t="s">
        <v>23</v>
      </c>
      <c r="J38" s="133" t="s">
        <v>4</v>
      </c>
      <c r="K38" s="118" t="s">
        <v>0</v>
      </c>
    </row>
    <row r="39" spans="1:11" s="64" customFormat="1" ht="73.15" customHeight="1">
      <c r="A39" s="119" t="s">
        <v>142</v>
      </c>
      <c r="B39" s="120" t="s">
        <v>95</v>
      </c>
      <c r="C39" s="121">
        <v>17900</v>
      </c>
      <c r="D39" s="110">
        <v>0</v>
      </c>
      <c r="E39" s="111">
        <v>0</v>
      </c>
      <c r="F39" s="146">
        <f>SUM(C39*D39)</f>
        <v>0</v>
      </c>
      <c r="G39" s="146">
        <f>F39+(F39*E39)</f>
        <v>0</v>
      </c>
      <c r="H39" s="108" t="s">
        <v>1</v>
      </c>
      <c r="I39" s="108" t="s">
        <v>1</v>
      </c>
      <c r="J39" s="152" t="s">
        <v>1</v>
      </c>
      <c r="K39" s="153" t="s">
        <v>1</v>
      </c>
    </row>
    <row r="40" spans="1:11" s="64" customFormat="1" ht="73.15" customHeight="1">
      <c r="A40" s="122" t="s">
        <v>143</v>
      </c>
      <c r="B40" s="123" t="s">
        <v>95</v>
      </c>
      <c r="C40" s="124">
        <v>29630</v>
      </c>
      <c r="D40" s="112">
        <v>0</v>
      </c>
      <c r="E40" s="113">
        <v>0</v>
      </c>
      <c r="F40" s="148">
        <f aca="true" t="shared" si="4" ref="F40:F41">SUM(C40*D40)</f>
        <v>0</v>
      </c>
      <c r="G40" s="148">
        <f aca="true" t="shared" si="5" ref="G40:G41">F40+(F40*E40)</f>
        <v>0</v>
      </c>
      <c r="H40" s="90" t="s">
        <v>1</v>
      </c>
      <c r="I40" s="90" t="s">
        <v>1</v>
      </c>
      <c r="J40" s="154" t="s">
        <v>1</v>
      </c>
      <c r="K40" s="155" t="s">
        <v>1</v>
      </c>
    </row>
    <row r="41" spans="1:11" s="64" customFormat="1" ht="73.15" customHeight="1" thickBot="1">
      <c r="A41" s="125" t="s">
        <v>144</v>
      </c>
      <c r="B41" s="126" t="s">
        <v>95</v>
      </c>
      <c r="C41" s="127">
        <v>1600</v>
      </c>
      <c r="D41" s="112">
        <v>0</v>
      </c>
      <c r="E41" s="113">
        <v>0</v>
      </c>
      <c r="F41" s="148">
        <f t="shared" si="4"/>
        <v>0</v>
      </c>
      <c r="G41" s="148">
        <f t="shared" si="5"/>
        <v>0</v>
      </c>
      <c r="H41" s="90" t="s">
        <v>1</v>
      </c>
      <c r="I41" s="90" t="s">
        <v>1</v>
      </c>
      <c r="J41" s="154" t="s">
        <v>1</v>
      </c>
      <c r="K41" s="155" t="s">
        <v>1</v>
      </c>
    </row>
    <row r="42" spans="1:11" s="63" customFormat="1" ht="25.9" customHeight="1" thickBot="1">
      <c r="A42" s="349" t="s">
        <v>3</v>
      </c>
      <c r="B42" s="350"/>
      <c r="C42" s="350"/>
      <c r="D42" s="350"/>
      <c r="E42" s="351"/>
      <c r="F42" s="81">
        <f>SUM(F39:F41)</f>
        <v>0</v>
      </c>
      <c r="G42" s="82">
        <f>SUM(G39:G41)</f>
        <v>0</v>
      </c>
      <c r="H42" s="83"/>
      <c r="I42" s="83"/>
      <c r="J42" s="83"/>
      <c r="K42" s="66"/>
    </row>
    <row r="43" spans="1:11" s="63" customFormat="1" ht="25.9" customHeight="1" thickBot="1">
      <c r="A43" s="134"/>
      <c r="B43" s="134"/>
      <c r="C43" s="134"/>
      <c r="D43" s="134"/>
      <c r="E43" s="134"/>
      <c r="F43" s="102"/>
      <c r="G43" s="103"/>
      <c r="H43" s="104"/>
      <c r="I43" s="104"/>
      <c r="J43" s="104"/>
      <c r="K43" s="99"/>
    </row>
    <row r="44" spans="1:12" s="3" customFormat="1" ht="25.15" customHeight="1" thickBot="1">
      <c r="A44" s="379" t="s">
        <v>35</v>
      </c>
      <c r="B44" s="380"/>
      <c r="C44" s="380"/>
      <c r="D44" s="380"/>
      <c r="E44" s="381"/>
      <c r="F44" s="135"/>
      <c r="G44" s="135"/>
      <c r="H44" s="135"/>
      <c r="I44" s="136"/>
      <c r="J44" s="135"/>
      <c r="K44" s="18"/>
      <c r="L44" s="6"/>
    </row>
    <row r="45" spans="1:5" s="140" customFormat="1" ht="30.6" customHeight="1" thickBot="1">
      <c r="A45" s="366" t="s">
        <v>146</v>
      </c>
      <c r="B45" s="367"/>
      <c r="C45" s="367"/>
      <c r="D45" s="368" t="s">
        <v>9</v>
      </c>
      <c r="E45" s="369"/>
    </row>
    <row r="46" spans="1:70" s="140" customFormat="1" ht="61.15" customHeight="1">
      <c r="A46" s="370" t="s">
        <v>10</v>
      </c>
      <c r="B46" s="371"/>
      <c r="C46" s="371"/>
      <c r="D46" s="281" t="s">
        <v>1</v>
      </c>
      <c r="E46" s="282"/>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row>
    <row r="47" spans="1:5" s="140" customFormat="1" ht="63.6" customHeight="1">
      <c r="A47" s="377" t="s">
        <v>45</v>
      </c>
      <c r="B47" s="378"/>
      <c r="C47" s="378"/>
      <c r="D47" s="260" t="s">
        <v>1</v>
      </c>
      <c r="E47" s="261"/>
    </row>
    <row r="48" spans="1:5" s="140" customFormat="1" ht="30.6" customHeight="1">
      <c r="A48" s="394" t="s">
        <v>7</v>
      </c>
      <c r="B48" s="395"/>
      <c r="C48" s="395"/>
      <c r="D48" s="260" t="s">
        <v>1</v>
      </c>
      <c r="E48" s="261"/>
    </row>
    <row r="49" spans="1:5" s="140" customFormat="1" ht="30.6" customHeight="1">
      <c r="A49" s="394" t="s">
        <v>8</v>
      </c>
      <c r="B49" s="395"/>
      <c r="C49" s="395"/>
      <c r="D49" s="260" t="s">
        <v>1</v>
      </c>
      <c r="E49" s="261"/>
    </row>
    <row r="50" spans="1:5" s="140" customFormat="1" ht="30.6" customHeight="1">
      <c r="A50" s="382" t="s">
        <v>147</v>
      </c>
      <c r="B50" s="383"/>
      <c r="C50" s="384"/>
      <c r="D50" s="288" t="s">
        <v>1</v>
      </c>
      <c r="E50" s="289"/>
    </row>
    <row r="51" spans="1:5" s="140" customFormat="1" ht="30.6" customHeight="1">
      <c r="A51" s="382" t="s">
        <v>148</v>
      </c>
      <c r="B51" s="383"/>
      <c r="C51" s="384"/>
      <c r="D51" s="288" t="s">
        <v>1</v>
      </c>
      <c r="E51" s="289"/>
    </row>
    <row r="52" spans="1:5" s="140" customFormat="1" ht="30.6" customHeight="1" thickBot="1">
      <c r="A52" s="385" t="s">
        <v>149</v>
      </c>
      <c r="B52" s="386"/>
      <c r="C52" s="386"/>
      <c r="D52" s="387" t="s">
        <v>1</v>
      </c>
      <c r="E52" s="388"/>
    </row>
    <row r="53" spans="1:5" s="140" customFormat="1" ht="30" customHeight="1" thickBot="1">
      <c r="A53" s="389" t="s">
        <v>150</v>
      </c>
      <c r="B53" s="390"/>
      <c r="C53" s="391"/>
      <c r="D53" s="392" t="s">
        <v>9</v>
      </c>
      <c r="E53" s="393"/>
    </row>
    <row r="54" spans="1:5" s="140" customFormat="1" ht="30" customHeight="1">
      <c r="A54" s="400" t="s">
        <v>151</v>
      </c>
      <c r="B54" s="401"/>
      <c r="C54" s="402"/>
      <c r="D54" s="403" t="s">
        <v>1</v>
      </c>
      <c r="E54" s="404"/>
    </row>
    <row r="55" spans="1:5" s="140" customFormat="1" ht="30" customHeight="1">
      <c r="A55" s="396" t="s">
        <v>152</v>
      </c>
      <c r="B55" s="397"/>
      <c r="C55" s="398"/>
      <c r="D55" s="399" t="s">
        <v>1</v>
      </c>
      <c r="E55" s="289"/>
    </row>
    <row r="56" spans="1:5" s="140" customFormat="1" ht="30" customHeight="1">
      <c r="A56" s="405" t="s">
        <v>153</v>
      </c>
      <c r="B56" s="406"/>
      <c r="C56" s="407"/>
      <c r="D56" s="399" t="s">
        <v>1</v>
      </c>
      <c r="E56" s="289"/>
    </row>
    <row r="57" spans="1:5" s="140" customFormat="1" ht="30" customHeight="1">
      <c r="A57" s="396" t="s">
        <v>154</v>
      </c>
      <c r="B57" s="397"/>
      <c r="C57" s="398"/>
      <c r="D57" s="399" t="s">
        <v>1</v>
      </c>
      <c r="E57" s="289"/>
    </row>
    <row r="58" spans="1:5" s="140" customFormat="1" ht="30" customHeight="1">
      <c r="A58" s="396" t="s">
        <v>155</v>
      </c>
      <c r="B58" s="397"/>
      <c r="C58" s="398"/>
      <c r="D58" s="399" t="s">
        <v>1</v>
      </c>
      <c r="E58" s="289"/>
    </row>
    <row r="59" spans="1:5" s="140" customFormat="1" ht="30" customHeight="1">
      <c r="A59" s="396" t="s">
        <v>156</v>
      </c>
      <c r="B59" s="397"/>
      <c r="C59" s="398"/>
      <c r="D59" s="399" t="s">
        <v>1</v>
      </c>
      <c r="E59" s="289"/>
    </row>
    <row r="60" spans="1:5" s="140" customFormat="1" ht="30" customHeight="1">
      <c r="A60" s="396" t="s">
        <v>157</v>
      </c>
      <c r="B60" s="397"/>
      <c r="C60" s="398"/>
      <c r="D60" s="399" t="s">
        <v>1</v>
      </c>
      <c r="E60" s="289"/>
    </row>
    <row r="61" spans="1:5" s="142" customFormat="1" ht="30" customHeight="1">
      <c r="A61" s="396" t="s">
        <v>158</v>
      </c>
      <c r="B61" s="397"/>
      <c r="C61" s="398"/>
      <c r="D61" s="399" t="s">
        <v>1</v>
      </c>
      <c r="E61" s="289"/>
    </row>
    <row r="62" spans="1:5" s="142" customFormat="1" ht="30" customHeight="1">
      <c r="A62" s="396" t="s">
        <v>159</v>
      </c>
      <c r="B62" s="397"/>
      <c r="C62" s="398"/>
      <c r="D62" s="399" t="s">
        <v>1</v>
      </c>
      <c r="E62" s="289"/>
    </row>
    <row r="63" spans="1:5" s="142" customFormat="1" ht="30" customHeight="1">
      <c r="A63" s="396" t="s">
        <v>160</v>
      </c>
      <c r="B63" s="397"/>
      <c r="C63" s="398"/>
      <c r="D63" s="399" t="s">
        <v>1</v>
      </c>
      <c r="E63" s="289"/>
    </row>
    <row r="64" spans="1:5" s="142" customFormat="1" ht="30" customHeight="1">
      <c r="A64" s="396" t="s">
        <v>161</v>
      </c>
      <c r="B64" s="397"/>
      <c r="C64" s="398"/>
      <c r="D64" s="399" t="s">
        <v>1</v>
      </c>
      <c r="E64" s="289"/>
    </row>
    <row r="65" spans="1:5" s="142" customFormat="1" ht="30" customHeight="1">
      <c r="A65" s="396" t="s">
        <v>162</v>
      </c>
      <c r="B65" s="397"/>
      <c r="C65" s="398"/>
      <c r="D65" s="399" t="s">
        <v>1</v>
      </c>
      <c r="E65" s="289"/>
    </row>
    <row r="66" spans="1:5" s="142" customFormat="1" ht="30" customHeight="1" thickBot="1">
      <c r="A66" s="396" t="s">
        <v>163</v>
      </c>
      <c r="B66" s="397"/>
      <c r="C66" s="398"/>
      <c r="D66" s="399" t="s">
        <v>1</v>
      </c>
      <c r="E66" s="289"/>
    </row>
    <row r="67" spans="1:5" s="142" customFormat="1" ht="33" customHeight="1" thickBot="1">
      <c r="A67" s="392" t="s">
        <v>164</v>
      </c>
      <c r="B67" s="415"/>
      <c r="C67" s="416"/>
      <c r="D67" s="392" t="s">
        <v>9</v>
      </c>
      <c r="E67" s="393"/>
    </row>
    <row r="68" spans="1:5" s="145" customFormat="1" ht="30" customHeight="1">
      <c r="A68" s="408" t="s">
        <v>165</v>
      </c>
      <c r="B68" s="409"/>
      <c r="C68" s="410"/>
      <c r="D68" s="411" t="s">
        <v>1</v>
      </c>
      <c r="E68" s="404"/>
    </row>
    <row r="69" spans="1:5" s="145" customFormat="1" ht="30" customHeight="1">
      <c r="A69" s="412" t="s">
        <v>166</v>
      </c>
      <c r="B69" s="413"/>
      <c r="C69" s="414"/>
      <c r="D69" s="288" t="s">
        <v>1</v>
      </c>
      <c r="E69" s="289"/>
    </row>
    <row r="70" spans="1:5" s="145" customFormat="1" ht="30" customHeight="1">
      <c r="A70" s="412" t="s">
        <v>167</v>
      </c>
      <c r="B70" s="413"/>
      <c r="C70" s="414"/>
      <c r="D70" s="288" t="s">
        <v>1</v>
      </c>
      <c r="E70" s="289"/>
    </row>
    <row r="71" spans="1:5" s="145" customFormat="1" ht="30" customHeight="1">
      <c r="A71" s="417" t="s">
        <v>168</v>
      </c>
      <c r="B71" s="417"/>
      <c r="C71" s="417"/>
      <c r="D71" s="399" t="s">
        <v>1</v>
      </c>
      <c r="E71" s="289"/>
    </row>
    <row r="72" spans="1:5" s="145" customFormat="1" ht="30" customHeight="1">
      <c r="A72" s="417" t="s">
        <v>169</v>
      </c>
      <c r="B72" s="417"/>
      <c r="C72" s="417"/>
      <c r="D72" s="399" t="s">
        <v>1</v>
      </c>
      <c r="E72" s="289"/>
    </row>
    <row r="73" spans="1:5" s="145" customFormat="1" ht="30" customHeight="1">
      <c r="A73" s="417" t="s">
        <v>163</v>
      </c>
      <c r="B73" s="417"/>
      <c r="C73" s="417"/>
      <c r="D73" s="399" t="s">
        <v>1</v>
      </c>
      <c r="E73" s="289"/>
    </row>
    <row r="74" spans="1:5" s="145" customFormat="1" ht="30" customHeight="1">
      <c r="A74" s="417" t="s">
        <v>170</v>
      </c>
      <c r="B74" s="417"/>
      <c r="C74" s="417"/>
      <c r="D74" s="399" t="s">
        <v>1</v>
      </c>
      <c r="E74" s="289"/>
    </row>
    <row r="75" spans="1:5" s="145" customFormat="1" ht="30" customHeight="1">
      <c r="A75" s="417" t="s">
        <v>171</v>
      </c>
      <c r="B75" s="417"/>
      <c r="C75" s="417"/>
      <c r="D75" s="399" t="s">
        <v>1</v>
      </c>
      <c r="E75" s="289"/>
    </row>
    <row r="76" spans="1:5" s="145" customFormat="1" ht="30" customHeight="1">
      <c r="A76" s="417" t="s">
        <v>161</v>
      </c>
      <c r="B76" s="417"/>
      <c r="C76" s="417"/>
      <c r="D76" s="399" t="s">
        <v>1</v>
      </c>
      <c r="E76" s="289"/>
    </row>
    <row r="77" spans="1:5" s="145" customFormat="1" ht="30" customHeight="1" thickBot="1">
      <c r="A77" s="417" t="s">
        <v>172</v>
      </c>
      <c r="B77" s="417"/>
      <c r="C77" s="417"/>
      <c r="D77" s="399" t="s">
        <v>1</v>
      </c>
      <c r="E77" s="289"/>
    </row>
    <row r="78" spans="1:5" s="142" customFormat="1" ht="33.6" customHeight="1" thickBot="1">
      <c r="A78" s="422" t="s">
        <v>173</v>
      </c>
      <c r="B78" s="423"/>
      <c r="C78" s="424"/>
      <c r="D78" s="392" t="s">
        <v>9</v>
      </c>
      <c r="E78" s="393"/>
    </row>
    <row r="79" spans="1:5" s="142" customFormat="1" ht="30.6" customHeight="1">
      <c r="A79" s="418" t="s">
        <v>174</v>
      </c>
      <c r="B79" s="419"/>
      <c r="C79" s="420"/>
      <c r="D79" s="403" t="s">
        <v>1</v>
      </c>
      <c r="E79" s="404"/>
    </row>
    <row r="80" spans="1:5" s="142" customFormat="1" ht="30.6" customHeight="1">
      <c r="A80" s="394" t="s">
        <v>175</v>
      </c>
      <c r="B80" s="395"/>
      <c r="C80" s="421"/>
      <c r="D80" s="399" t="s">
        <v>1</v>
      </c>
      <c r="E80" s="289"/>
    </row>
    <row r="81" spans="1:5" s="142" customFormat="1" ht="30.6" customHeight="1">
      <c r="A81" s="394" t="s">
        <v>176</v>
      </c>
      <c r="B81" s="395"/>
      <c r="C81" s="421"/>
      <c r="D81" s="399" t="s">
        <v>1</v>
      </c>
      <c r="E81" s="289"/>
    </row>
    <row r="82" spans="1:5" s="142" customFormat="1" ht="30.6" customHeight="1">
      <c r="A82" s="405" t="s">
        <v>177</v>
      </c>
      <c r="B82" s="406"/>
      <c r="C82" s="407"/>
      <c r="D82" s="399" t="s">
        <v>1</v>
      </c>
      <c r="E82" s="289"/>
    </row>
    <row r="83" spans="1:5" s="142" customFormat="1" ht="30.6" customHeight="1">
      <c r="A83" s="405" t="s">
        <v>156</v>
      </c>
      <c r="B83" s="406"/>
      <c r="C83" s="407"/>
      <c r="D83" s="399" t="s">
        <v>1</v>
      </c>
      <c r="E83" s="289"/>
    </row>
    <row r="84" spans="1:5" s="142" customFormat="1" ht="30.6" customHeight="1" thickBot="1">
      <c r="A84" s="405" t="s">
        <v>178</v>
      </c>
      <c r="B84" s="406"/>
      <c r="C84" s="407"/>
      <c r="D84" s="399" t="s">
        <v>1</v>
      </c>
      <c r="E84" s="289"/>
    </row>
    <row r="85" spans="1:5" s="142" customFormat="1" ht="33.6" customHeight="1" thickBot="1">
      <c r="A85" s="422" t="s">
        <v>179</v>
      </c>
      <c r="B85" s="423"/>
      <c r="C85" s="423"/>
      <c r="D85" s="392" t="s">
        <v>9</v>
      </c>
      <c r="E85" s="393"/>
    </row>
    <row r="86" spans="1:5" s="145" customFormat="1" ht="30" customHeight="1">
      <c r="A86" s="363" t="s">
        <v>180</v>
      </c>
      <c r="B86" s="364"/>
      <c r="C86" s="365"/>
      <c r="D86" s="411" t="s">
        <v>1</v>
      </c>
      <c r="E86" s="404"/>
    </row>
    <row r="87" spans="1:5" s="145" customFormat="1" ht="30" customHeight="1">
      <c r="A87" s="363" t="s">
        <v>181</v>
      </c>
      <c r="B87" s="364"/>
      <c r="C87" s="365"/>
      <c r="D87" s="288" t="s">
        <v>1</v>
      </c>
      <c r="E87" s="289"/>
    </row>
    <row r="88" spans="1:5" s="145" customFormat="1" ht="30" customHeight="1">
      <c r="A88" s="363" t="s">
        <v>152</v>
      </c>
      <c r="B88" s="364"/>
      <c r="C88" s="365"/>
      <c r="D88" s="288" t="s">
        <v>1</v>
      </c>
      <c r="E88" s="289"/>
    </row>
    <row r="89" spans="1:5" s="145" customFormat="1" ht="30" customHeight="1">
      <c r="A89" s="363" t="s">
        <v>182</v>
      </c>
      <c r="B89" s="364"/>
      <c r="C89" s="365"/>
      <c r="D89" s="288" t="s">
        <v>1</v>
      </c>
      <c r="E89" s="289"/>
    </row>
    <row r="90" spans="1:5" s="145" customFormat="1" ht="30" customHeight="1">
      <c r="A90" s="363" t="s">
        <v>183</v>
      </c>
      <c r="B90" s="364"/>
      <c r="C90" s="365"/>
      <c r="D90" s="288" t="s">
        <v>1</v>
      </c>
      <c r="E90" s="289"/>
    </row>
    <row r="91" spans="1:5" s="145" customFormat="1" ht="30" customHeight="1">
      <c r="A91" s="363" t="s">
        <v>169</v>
      </c>
      <c r="B91" s="364"/>
      <c r="C91" s="365"/>
      <c r="D91" s="288" t="s">
        <v>1</v>
      </c>
      <c r="E91" s="289"/>
    </row>
    <row r="92" spans="1:5" s="145" customFormat="1" ht="30" customHeight="1">
      <c r="A92" s="363" t="s">
        <v>184</v>
      </c>
      <c r="B92" s="364"/>
      <c r="C92" s="365"/>
      <c r="D92" s="288" t="s">
        <v>1</v>
      </c>
      <c r="E92" s="289"/>
    </row>
    <row r="93" spans="1:5" s="145" customFormat="1" ht="30" customHeight="1">
      <c r="A93" s="363" t="s">
        <v>185</v>
      </c>
      <c r="B93" s="364"/>
      <c r="C93" s="365"/>
      <c r="D93" s="288" t="s">
        <v>1</v>
      </c>
      <c r="E93" s="289"/>
    </row>
    <row r="94" spans="1:5" s="145" customFormat="1" ht="30" customHeight="1">
      <c r="A94" s="363" t="s">
        <v>186</v>
      </c>
      <c r="B94" s="364"/>
      <c r="C94" s="365"/>
      <c r="D94" s="288" t="s">
        <v>1</v>
      </c>
      <c r="E94" s="289"/>
    </row>
    <row r="95" spans="1:5" s="145" customFormat="1" ht="30" customHeight="1">
      <c r="A95" s="363" t="s">
        <v>187</v>
      </c>
      <c r="B95" s="364"/>
      <c r="C95" s="365"/>
      <c r="D95" s="288" t="s">
        <v>1</v>
      </c>
      <c r="E95" s="289"/>
    </row>
    <row r="96" spans="1:5" s="145" customFormat="1" ht="30" customHeight="1">
      <c r="A96" s="363" t="s">
        <v>178</v>
      </c>
      <c r="B96" s="364"/>
      <c r="C96" s="365"/>
      <c r="D96" s="288" t="s">
        <v>1</v>
      </c>
      <c r="E96" s="289"/>
    </row>
    <row r="97" spans="1:5" s="145" customFormat="1" ht="30" customHeight="1">
      <c r="A97" s="363" t="s">
        <v>152</v>
      </c>
      <c r="B97" s="364"/>
      <c r="C97" s="365"/>
      <c r="D97" s="288" t="s">
        <v>1</v>
      </c>
      <c r="E97" s="289"/>
    </row>
    <row r="98" spans="1:5" s="145" customFormat="1" ht="30" customHeight="1">
      <c r="A98" s="363" t="s">
        <v>181</v>
      </c>
      <c r="B98" s="364"/>
      <c r="C98" s="365"/>
      <c r="D98" s="288" t="s">
        <v>1</v>
      </c>
      <c r="E98" s="289"/>
    </row>
    <row r="99" spans="1:5" s="145" customFormat="1" ht="30" customHeight="1" thickBot="1">
      <c r="A99" s="374" t="s">
        <v>160</v>
      </c>
      <c r="B99" s="375"/>
      <c r="C99" s="376"/>
      <c r="D99" s="358" t="s">
        <v>1</v>
      </c>
      <c r="E99" s="359"/>
    </row>
    <row r="100" spans="1:12" ht="24" customHeight="1">
      <c r="A100" s="362" t="s">
        <v>11</v>
      </c>
      <c r="B100" s="362"/>
      <c r="C100" s="362"/>
      <c r="D100" s="362"/>
      <c r="E100" s="362"/>
      <c r="F100" s="135"/>
      <c r="G100" s="135"/>
      <c r="H100" s="135"/>
      <c r="I100" s="135"/>
      <c r="J100" s="135"/>
      <c r="K100" s="18"/>
      <c r="L100" s="18"/>
    </row>
    <row r="101" spans="1:12" ht="15">
      <c r="A101" s="135"/>
      <c r="B101" s="138"/>
      <c r="C101" s="135"/>
      <c r="D101" s="135"/>
      <c r="E101" s="135"/>
      <c r="F101" s="135"/>
      <c r="G101" s="135"/>
      <c r="H101" s="135"/>
      <c r="I101" s="135"/>
      <c r="J101" s="135"/>
      <c r="K101" s="18"/>
      <c r="L101" s="18"/>
    </row>
    <row r="102" spans="1:12" s="2" customFormat="1" ht="15">
      <c r="A102" s="360" t="s">
        <v>16</v>
      </c>
      <c r="B102" s="360"/>
      <c r="C102" s="360"/>
      <c r="D102" s="360"/>
      <c r="E102" s="360"/>
      <c r="F102" s="360"/>
      <c r="G102" s="360"/>
      <c r="H102" s="139"/>
      <c r="I102" s="139"/>
      <c r="J102" s="139"/>
      <c r="K102" s="17"/>
      <c r="L102" s="17"/>
    </row>
    <row r="103" spans="1:12" ht="15">
      <c r="A103" s="361"/>
      <c r="B103" s="361"/>
      <c r="C103" s="361"/>
      <c r="D103" s="361"/>
      <c r="E103" s="361"/>
      <c r="F103" s="361"/>
      <c r="G103" s="361"/>
      <c r="H103" s="135"/>
      <c r="I103" s="135"/>
      <c r="J103" s="135"/>
      <c r="K103" s="18"/>
      <c r="L103" s="18"/>
    </row>
    <row r="104" spans="1:12" ht="43.9" customHeight="1">
      <c r="A104" s="373"/>
      <c r="B104" s="373"/>
      <c r="C104" s="373"/>
      <c r="D104" s="373"/>
      <c r="E104" s="373"/>
      <c r="F104" s="373"/>
      <c r="G104" s="373"/>
      <c r="H104" s="135"/>
      <c r="I104" s="135"/>
      <c r="J104" s="135"/>
      <c r="K104" s="18"/>
      <c r="L104" s="18"/>
    </row>
    <row r="105" spans="1:12" ht="15">
      <c r="A105" s="372" t="s">
        <v>22</v>
      </c>
      <c r="B105" s="372"/>
      <c r="C105" s="372"/>
      <c r="D105" s="372"/>
      <c r="E105" s="372"/>
      <c r="F105" s="372"/>
      <c r="G105" s="372"/>
      <c r="H105" s="135"/>
      <c r="I105" s="135"/>
      <c r="J105" s="135"/>
      <c r="K105" s="18"/>
      <c r="L105" s="18"/>
    </row>
    <row r="106" spans="1:12" ht="15">
      <c r="A106" s="135"/>
      <c r="B106" s="138"/>
      <c r="C106" s="135"/>
      <c r="D106" s="135"/>
      <c r="E106" s="135"/>
      <c r="F106" s="135"/>
      <c r="G106" s="135"/>
      <c r="H106" s="135"/>
      <c r="I106" s="135"/>
      <c r="J106" s="135"/>
      <c r="K106" s="18"/>
      <c r="L106" s="18"/>
    </row>
    <row r="107" spans="1:12" ht="15">
      <c r="A107" s="135"/>
      <c r="B107" s="138"/>
      <c r="C107" s="135"/>
      <c r="D107" s="135"/>
      <c r="E107" s="135"/>
      <c r="F107" s="135"/>
      <c r="G107" s="135"/>
      <c r="H107" s="135"/>
      <c r="I107" s="135"/>
      <c r="J107" s="135"/>
      <c r="K107" s="18"/>
      <c r="L107" s="18"/>
    </row>
    <row r="108" spans="1:10" ht="15">
      <c r="A108" s="135"/>
      <c r="B108" s="138"/>
      <c r="C108" s="135"/>
      <c r="D108" s="135"/>
      <c r="E108" s="135"/>
      <c r="F108" s="135"/>
      <c r="G108" s="135"/>
      <c r="H108" s="135"/>
      <c r="I108" s="135"/>
      <c r="J108" s="135"/>
    </row>
  </sheetData>
  <mergeCells count="151">
    <mergeCell ref="A91:C91"/>
    <mergeCell ref="D91:E91"/>
    <mergeCell ref="A92:C92"/>
    <mergeCell ref="D92:E92"/>
    <mergeCell ref="A93:C93"/>
    <mergeCell ref="D93:E93"/>
    <mergeCell ref="A88:C88"/>
    <mergeCell ref="D88:E88"/>
    <mergeCell ref="A89:C89"/>
    <mergeCell ref="D89:E89"/>
    <mergeCell ref="A90:C90"/>
    <mergeCell ref="D90:E90"/>
    <mergeCell ref="A85:C85"/>
    <mergeCell ref="D85:E85"/>
    <mergeCell ref="A86:C86"/>
    <mergeCell ref="D86:E86"/>
    <mergeCell ref="A87:C87"/>
    <mergeCell ref="D87:E87"/>
    <mergeCell ref="A83:C83"/>
    <mergeCell ref="D83:E83"/>
    <mergeCell ref="A84:C84"/>
    <mergeCell ref="D84:E84"/>
    <mergeCell ref="A79:C79"/>
    <mergeCell ref="D79:E79"/>
    <mergeCell ref="D80:E80"/>
    <mergeCell ref="D81:E81"/>
    <mergeCell ref="A82:C82"/>
    <mergeCell ref="D82:E82"/>
    <mergeCell ref="A80:C80"/>
    <mergeCell ref="A81:C81"/>
    <mergeCell ref="A77:C77"/>
    <mergeCell ref="D77:E77"/>
    <mergeCell ref="A78:C78"/>
    <mergeCell ref="D78:E78"/>
    <mergeCell ref="A74:C74"/>
    <mergeCell ref="D74:E74"/>
    <mergeCell ref="A75:C75"/>
    <mergeCell ref="D75:E75"/>
    <mergeCell ref="A76:C76"/>
    <mergeCell ref="D76:E76"/>
    <mergeCell ref="A71:C71"/>
    <mergeCell ref="D71:E71"/>
    <mergeCell ref="A72:C72"/>
    <mergeCell ref="D72:E72"/>
    <mergeCell ref="A73:C73"/>
    <mergeCell ref="D73:E73"/>
    <mergeCell ref="A68:C68"/>
    <mergeCell ref="D68:E68"/>
    <mergeCell ref="A69:C69"/>
    <mergeCell ref="D69:E69"/>
    <mergeCell ref="A70:C70"/>
    <mergeCell ref="D70:E70"/>
    <mergeCell ref="A66:C66"/>
    <mergeCell ref="D66:E66"/>
    <mergeCell ref="A67:C67"/>
    <mergeCell ref="D67:E67"/>
    <mergeCell ref="A63:C63"/>
    <mergeCell ref="D63:E63"/>
    <mergeCell ref="A64:C64"/>
    <mergeCell ref="D64:E64"/>
    <mergeCell ref="A65:C65"/>
    <mergeCell ref="D65:E65"/>
    <mergeCell ref="A60:C60"/>
    <mergeCell ref="D60:E60"/>
    <mergeCell ref="A61:C61"/>
    <mergeCell ref="D61:E61"/>
    <mergeCell ref="A62:C62"/>
    <mergeCell ref="D62:E62"/>
    <mergeCell ref="A57:C57"/>
    <mergeCell ref="D57:E57"/>
    <mergeCell ref="A58:C58"/>
    <mergeCell ref="D58:E58"/>
    <mergeCell ref="A59:C59"/>
    <mergeCell ref="D59:E59"/>
    <mergeCell ref="A54:C54"/>
    <mergeCell ref="D54:E54"/>
    <mergeCell ref="A55:C55"/>
    <mergeCell ref="D55:E55"/>
    <mergeCell ref="A56:C56"/>
    <mergeCell ref="D56:E56"/>
    <mergeCell ref="A51:C51"/>
    <mergeCell ref="D51:E51"/>
    <mergeCell ref="A52:C52"/>
    <mergeCell ref="D52:E52"/>
    <mergeCell ref="A53:C53"/>
    <mergeCell ref="D53:E53"/>
    <mergeCell ref="A48:C48"/>
    <mergeCell ref="D48:E48"/>
    <mergeCell ref="A49:C49"/>
    <mergeCell ref="D49:E49"/>
    <mergeCell ref="A50:C50"/>
    <mergeCell ref="D50:E50"/>
    <mergeCell ref="D46:E46"/>
    <mergeCell ref="A47:C47"/>
    <mergeCell ref="D47:E47"/>
    <mergeCell ref="A42:E42"/>
    <mergeCell ref="A44:E44"/>
    <mergeCell ref="A17:K17"/>
    <mergeCell ref="A24:K24"/>
    <mergeCell ref="A30:K30"/>
    <mergeCell ref="A37:K37"/>
    <mergeCell ref="A28:E28"/>
    <mergeCell ref="A35:E35"/>
    <mergeCell ref="A105:G105"/>
    <mergeCell ref="A5:B5"/>
    <mergeCell ref="C5:K5"/>
    <mergeCell ref="C6:F6"/>
    <mergeCell ref="H6:K6"/>
    <mergeCell ref="A6:B6"/>
    <mergeCell ref="A7:B7"/>
    <mergeCell ref="C7:K7"/>
    <mergeCell ref="A10:B10"/>
    <mergeCell ref="A8:B8"/>
    <mergeCell ref="D8:E8"/>
    <mergeCell ref="F8:G8"/>
    <mergeCell ref="H8:I8"/>
    <mergeCell ref="J8:K8"/>
    <mergeCell ref="A9:K9"/>
    <mergeCell ref="C10:K10"/>
    <mergeCell ref="A96:C96"/>
    <mergeCell ref="D96:E96"/>
    <mergeCell ref="A97:C97"/>
    <mergeCell ref="D97:E97"/>
    <mergeCell ref="A98:C98"/>
    <mergeCell ref="D98:E98"/>
    <mergeCell ref="A104:G104"/>
    <mergeCell ref="A99:C99"/>
    <mergeCell ref="D99:E99"/>
    <mergeCell ref="A102:G102"/>
    <mergeCell ref="A103:G103"/>
    <mergeCell ref="A100:E100"/>
    <mergeCell ref="A1:K1"/>
    <mergeCell ref="A2:K2"/>
    <mergeCell ref="A3:K3"/>
    <mergeCell ref="A4:B4"/>
    <mergeCell ref="C4:K4"/>
    <mergeCell ref="A95:C95"/>
    <mergeCell ref="D95:E95"/>
    <mergeCell ref="A11:B11"/>
    <mergeCell ref="A14:K14"/>
    <mergeCell ref="C11:F11"/>
    <mergeCell ref="H11:K11"/>
    <mergeCell ref="A12:B12"/>
    <mergeCell ref="C12:K12"/>
    <mergeCell ref="A15:K15"/>
    <mergeCell ref="A94:C94"/>
    <mergeCell ref="D94:E94"/>
    <mergeCell ref="A22:E22"/>
    <mergeCell ref="A45:C45"/>
    <mergeCell ref="D45:E45"/>
    <mergeCell ref="A46:C46"/>
  </mergeCells>
  <printOptions/>
  <pageMargins left="0.7" right="0.7" top="0.787401575" bottom="0.787401575" header="0.3" footer="0.3"/>
  <pageSetup fitToHeight="0"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7"/>
  <sheetViews>
    <sheetView workbookViewId="0" topLeftCell="A1">
      <selection activeCell="C7" sqref="C7:K7"/>
    </sheetView>
  </sheetViews>
  <sheetFormatPr defaultColWidth="8.8515625" defaultRowHeight="12.75"/>
  <cols>
    <col min="1" max="1" width="40.8515625" style="0" customWidth="1"/>
    <col min="2" max="2" width="10.421875" style="1" customWidth="1"/>
    <col min="3" max="3" width="19.00390625" style="0" customWidth="1"/>
    <col min="4" max="4" width="14.57421875" style="0" customWidth="1"/>
    <col min="5" max="5" width="15.421875" style="0" customWidth="1"/>
    <col min="6" max="7" width="17.7109375" style="0" customWidth="1"/>
    <col min="8" max="8" width="16.7109375" style="0" customWidth="1"/>
    <col min="9" max="9" width="12.28125" style="0" customWidth="1"/>
    <col min="10" max="11" width="12.7109375" style="0" customWidth="1"/>
    <col min="12" max="12" width="13.7109375" style="0" customWidth="1"/>
  </cols>
  <sheetData>
    <row r="1" spans="1:12" s="3" customFormat="1" ht="21.6" customHeight="1">
      <c r="A1" s="227" t="s">
        <v>36</v>
      </c>
      <c r="B1" s="228"/>
      <c r="C1" s="228"/>
      <c r="D1" s="228"/>
      <c r="E1" s="228"/>
      <c r="F1" s="228"/>
      <c r="G1" s="228"/>
      <c r="H1" s="228"/>
      <c r="I1" s="228"/>
      <c r="J1" s="228"/>
      <c r="K1" s="229"/>
      <c r="L1" s="6"/>
    </row>
    <row r="2" spans="1:12" s="3" customFormat="1" ht="21.6" customHeight="1" thickBot="1">
      <c r="A2" s="230" t="s">
        <v>19</v>
      </c>
      <c r="B2" s="231"/>
      <c r="C2" s="231"/>
      <c r="D2" s="231"/>
      <c r="E2" s="231"/>
      <c r="F2" s="231"/>
      <c r="G2" s="231"/>
      <c r="H2" s="231"/>
      <c r="I2" s="231"/>
      <c r="J2" s="231"/>
      <c r="K2" s="232"/>
      <c r="L2" s="6"/>
    </row>
    <row r="3" spans="1:12" s="3" customFormat="1" ht="31.15" customHeight="1" thickBot="1">
      <c r="A3" s="233" t="s">
        <v>50</v>
      </c>
      <c r="B3" s="234"/>
      <c r="C3" s="234"/>
      <c r="D3" s="234"/>
      <c r="E3" s="234"/>
      <c r="F3" s="234"/>
      <c r="G3" s="234"/>
      <c r="H3" s="234"/>
      <c r="I3" s="234"/>
      <c r="J3" s="234"/>
      <c r="K3" s="235"/>
      <c r="L3" s="6"/>
    </row>
    <row r="4" spans="1:12" s="3" customFormat="1" ht="31.15" customHeight="1" thickBot="1">
      <c r="A4" s="236" t="s">
        <v>38</v>
      </c>
      <c r="B4" s="237"/>
      <c r="C4" s="238" t="s">
        <v>42</v>
      </c>
      <c r="D4" s="239"/>
      <c r="E4" s="239"/>
      <c r="F4" s="239"/>
      <c r="G4" s="239"/>
      <c r="H4" s="239"/>
      <c r="I4" s="239"/>
      <c r="J4" s="239"/>
      <c r="K4" s="240"/>
      <c r="L4" s="6"/>
    </row>
    <row r="5" spans="1:12" s="3" customFormat="1" ht="27" customHeight="1">
      <c r="A5" s="222" t="s">
        <v>28</v>
      </c>
      <c r="B5" s="223"/>
      <c r="C5" s="224" t="s">
        <v>30</v>
      </c>
      <c r="D5" s="225"/>
      <c r="E5" s="225"/>
      <c r="F5" s="225"/>
      <c r="G5" s="225"/>
      <c r="H5" s="225"/>
      <c r="I5" s="225"/>
      <c r="J5" s="225"/>
      <c r="K5" s="226"/>
      <c r="L5" s="6"/>
    </row>
    <row r="6" spans="1:12" s="3" customFormat="1" ht="27" customHeight="1">
      <c r="A6" s="241" t="s">
        <v>18</v>
      </c>
      <c r="B6" s="242"/>
      <c r="C6" s="249" t="s">
        <v>31</v>
      </c>
      <c r="D6" s="249"/>
      <c r="E6" s="249"/>
      <c r="F6" s="249"/>
      <c r="G6" s="38" t="s">
        <v>20</v>
      </c>
      <c r="H6" s="249">
        <v>26360527</v>
      </c>
      <c r="I6" s="249"/>
      <c r="J6" s="249"/>
      <c r="K6" s="250"/>
      <c r="L6" s="6"/>
    </row>
    <row r="7" spans="1:12" s="3" customFormat="1" ht="43.5" customHeight="1">
      <c r="A7" s="241" t="s">
        <v>21</v>
      </c>
      <c r="B7" s="242"/>
      <c r="C7" s="249" t="s">
        <v>260</v>
      </c>
      <c r="D7" s="249"/>
      <c r="E7" s="249"/>
      <c r="F7" s="249"/>
      <c r="G7" s="249"/>
      <c r="H7" s="249"/>
      <c r="I7" s="249"/>
      <c r="J7" s="249"/>
      <c r="K7" s="250"/>
      <c r="L7" s="6"/>
    </row>
    <row r="8" spans="1:12" s="37" customFormat="1" ht="31.15" customHeight="1">
      <c r="A8" s="241" t="s">
        <v>27</v>
      </c>
      <c r="B8" s="242"/>
      <c r="C8" s="40" t="s">
        <v>32</v>
      </c>
      <c r="D8" s="243" t="s">
        <v>33</v>
      </c>
      <c r="E8" s="244"/>
      <c r="F8" s="245" t="s">
        <v>259</v>
      </c>
      <c r="G8" s="246"/>
      <c r="H8" s="243" t="s">
        <v>34</v>
      </c>
      <c r="I8" s="243"/>
      <c r="J8" s="247" t="s">
        <v>49</v>
      </c>
      <c r="K8" s="248"/>
      <c r="L8" s="14"/>
    </row>
    <row r="9" spans="1:12" s="37" customFormat="1" ht="31.15" customHeight="1">
      <c r="A9" s="251" t="s">
        <v>29</v>
      </c>
      <c r="B9" s="252"/>
      <c r="C9" s="252"/>
      <c r="D9" s="252"/>
      <c r="E9" s="252"/>
      <c r="F9" s="252"/>
      <c r="G9" s="252"/>
      <c r="H9" s="252"/>
      <c r="I9" s="252"/>
      <c r="J9" s="252"/>
      <c r="K9" s="253"/>
      <c r="L9" s="14"/>
    </row>
    <row r="10" spans="1:12" s="3" customFormat="1" ht="27" customHeight="1">
      <c r="A10" s="241" t="s">
        <v>17</v>
      </c>
      <c r="B10" s="242"/>
      <c r="C10" s="254" t="s">
        <v>1</v>
      </c>
      <c r="D10" s="254"/>
      <c r="E10" s="254"/>
      <c r="F10" s="254"/>
      <c r="G10" s="254"/>
      <c r="H10" s="254"/>
      <c r="I10" s="254"/>
      <c r="J10" s="254"/>
      <c r="K10" s="255"/>
      <c r="L10" s="6"/>
    </row>
    <row r="11" spans="1:12" s="3" customFormat="1" ht="27" customHeight="1">
      <c r="A11" s="241" t="s">
        <v>18</v>
      </c>
      <c r="B11" s="242"/>
      <c r="C11" s="254" t="s">
        <v>1</v>
      </c>
      <c r="D11" s="254"/>
      <c r="E11" s="254"/>
      <c r="F11" s="254"/>
      <c r="G11" s="38" t="s">
        <v>20</v>
      </c>
      <c r="H11" s="256" t="s">
        <v>1</v>
      </c>
      <c r="I11" s="256"/>
      <c r="J11" s="256"/>
      <c r="K11" s="257"/>
      <c r="L11" s="6"/>
    </row>
    <row r="12" spans="1:12" s="3" customFormat="1" ht="27" customHeight="1" thickBot="1">
      <c r="A12" s="262" t="s">
        <v>21</v>
      </c>
      <c r="B12" s="263"/>
      <c r="C12" s="264" t="s">
        <v>1</v>
      </c>
      <c r="D12" s="264"/>
      <c r="E12" s="264"/>
      <c r="F12" s="264"/>
      <c r="G12" s="264"/>
      <c r="H12" s="264"/>
      <c r="I12" s="264"/>
      <c r="J12" s="264"/>
      <c r="K12" s="265"/>
      <c r="L12" s="6"/>
    </row>
    <row r="13" spans="1:12" s="3" customFormat="1" ht="12" customHeight="1">
      <c r="A13" s="7"/>
      <c r="B13" s="8"/>
      <c r="C13" s="9"/>
      <c r="D13" s="9"/>
      <c r="E13" s="9"/>
      <c r="F13" s="9"/>
      <c r="G13" s="9"/>
      <c r="H13" s="9"/>
      <c r="I13" s="9"/>
      <c r="J13" s="9"/>
      <c r="K13" s="9"/>
      <c r="L13" s="6"/>
    </row>
    <row r="14" spans="1:12" s="3" customFormat="1" ht="56.25" customHeight="1">
      <c r="A14" s="266" t="s">
        <v>77</v>
      </c>
      <c r="B14" s="266"/>
      <c r="C14" s="266"/>
      <c r="D14" s="266"/>
      <c r="E14" s="266"/>
      <c r="F14" s="266"/>
      <c r="G14" s="266"/>
      <c r="H14" s="266"/>
      <c r="I14" s="266"/>
      <c r="J14" s="266"/>
      <c r="K14" s="266"/>
      <c r="L14" s="6"/>
    </row>
    <row r="15" spans="1:12" s="3" customFormat="1" ht="72.75" customHeight="1">
      <c r="A15" s="266" t="s">
        <v>78</v>
      </c>
      <c r="B15" s="266"/>
      <c r="C15" s="266"/>
      <c r="D15" s="266"/>
      <c r="E15" s="266"/>
      <c r="F15" s="266"/>
      <c r="G15" s="266"/>
      <c r="H15" s="266"/>
      <c r="I15" s="266"/>
      <c r="J15" s="266"/>
      <c r="K15" s="266"/>
      <c r="L15" s="23"/>
    </row>
    <row r="16" spans="1:12" s="3" customFormat="1" ht="15.6" customHeight="1" thickBot="1">
      <c r="A16" s="10"/>
      <c r="B16" s="11"/>
      <c r="C16" s="10"/>
      <c r="D16" s="10"/>
      <c r="E16" s="10"/>
      <c r="F16" s="12"/>
      <c r="G16" s="13"/>
      <c r="H16" s="14"/>
      <c r="I16" s="14"/>
      <c r="J16" s="14"/>
      <c r="K16" s="14"/>
      <c r="L16" s="6"/>
    </row>
    <row r="17" spans="1:11" s="67" customFormat="1" ht="25.9" customHeight="1" thickBot="1">
      <c r="A17" s="267" t="s">
        <v>188</v>
      </c>
      <c r="B17" s="268"/>
      <c r="C17" s="268"/>
      <c r="D17" s="268"/>
      <c r="E17" s="268"/>
      <c r="F17" s="268"/>
      <c r="G17" s="268"/>
      <c r="H17" s="268"/>
      <c r="I17" s="268"/>
      <c r="J17" s="268"/>
      <c r="K17" s="269"/>
    </row>
    <row r="18" spans="1:11" s="67" customFormat="1" ht="99" customHeight="1" thickBot="1">
      <c r="A18" s="26" t="s">
        <v>6</v>
      </c>
      <c r="B18" s="27" t="s">
        <v>189</v>
      </c>
      <c r="C18" s="28" t="s">
        <v>128</v>
      </c>
      <c r="D18" s="29" t="s">
        <v>13</v>
      </c>
      <c r="E18" s="30" t="s">
        <v>2</v>
      </c>
      <c r="F18" s="31" t="s">
        <v>56</v>
      </c>
      <c r="G18" s="31" t="s">
        <v>57</v>
      </c>
      <c r="H18" s="29" t="s">
        <v>5</v>
      </c>
      <c r="I18" s="32" t="s">
        <v>23</v>
      </c>
      <c r="J18" s="133" t="s">
        <v>4</v>
      </c>
      <c r="K18" s="133" t="s">
        <v>0</v>
      </c>
    </row>
    <row r="19" spans="1:11" s="72" customFormat="1" ht="73.15" customHeight="1">
      <c r="A19" s="95" t="s">
        <v>190</v>
      </c>
      <c r="B19" s="69" t="s">
        <v>191</v>
      </c>
      <c r="C19" s="156">
        <v>5500</v>
      </c>
      <c r="D19" s="171">
        <v>0</v>
      </c>
      <c r="E19" s="172">
        <v>0</v>
      </c>
      <c r="F19" s="71">
        <f>SUM(C19*D19)</f>
        <v>0</v>
      </c>
      <c r="G19" s="71">
        <f>F19+(F19*E19)</f>
        <v>0</v>
      </c>
      <c r="H19" s="42" t="s">
        <v>1</v>
      </c>
      <c r="I19" s="42" t="s">
        <v>1</v>
      </c>
      <c r="J19" s="42" t="s">
        <v>1</v>
      </c>
      <c r="K19" s="85" t="s">
        <v>1</v>
      </c>
    </row>
    <row r="20" spans="1:11" s="72" customFormat="1" ht="73.15" customHeight="1" thickBot="1">
      <c r="A20" s="98" t="s">
        <v>192</v>
      </c>
      <c r="B20" s="157" t="s">
        <v>191</v>
      </c>
      <c r="C20" s="158">
        <v>7500</v>
      </c>
      <c r="D20" s="173">
        <v>0</v>
      </c>
      <c r="E20" s="174">
        <v>0</v>
      </c>
      <c r="F20" s="80">
        <f aca="true" t="shared" si="0" ref="F20">SUM(C20*D20)</f>
        <v>0</v>
      </c>
      <c r="G20" s="80">
        <f aca="true" t="shared" si="1" ref="G20">F20+(F20*E20)</f>
        <v>0</v>
      </c>
      <c r="H20" s="86" t="s">
        <v>1</v>
      </c>
      <c r="I20" s="86" t="s">
        <v>1</v>
      </c>
      <c r="J20" s="86" t="s">
        <v>1</v>
      </c>
      <c r="K20" s="87" t="s">
        <v>1</v>
      </c>
    </row>
    <row r="21" spans="1:11" s="67" customFormat="1" ht="25.9" customHeight="1" thickBot="1">
      <c r="A21" s="349" t="s">
        <v>3</v>
      </c>
      <c r="B21" s="350"/>
      <c r="C21" s="350"/>
      <c r="D21" s="350"/>
      <c r="E21" s="351"/>
      <c r="F21" s="100">
        <f>SUM(F19:F20)</f>
        <v>0</v>
      </c>
      <c r="G21" s="101">
        <f>SUM(G19:G20)</f>
        <v>0</v>
      </c>
      <c r="H21" s="83"/>
      <c r="I21" s="83"/>
      <c r="J21" s="83"/>
      <c r="K21" s="84"/>
    </row>
    <row r="22" spans="1:11" s="67" customFormat="1" ht="25.9" customHeight="1" thickBot="1">
      <c r="A22" s="128"/>
      <c r="B22" s="128"/>
      <c r="C22" s="128"/>
      <c r="D22" s="128"/>
      <c r="E22" s="128"/>
      <c r="F22" s="102"/>
      <c r="G22" s="103"/>
      <c r="H22" s="104"/>
      <c r="I22" s="104"/>
      <c r="J22" s="104"/>
      <c r="K22" s="104"/>
    </row>
    <row r="23" spans="1:11" s="67" customFormat="1" ht="24" customHeight="1" thickBot="1">
      <c r="A23" s="437" t="s">
        <v>193</v>
      </c>
      <c r="B23" s="438"/>
      <c r="C23" s="438"/>
      <c r="D23" s="438"/>
      <c r="E23" s="438"/>
      <c r="F23" s="438"/>
      <c r="G23" s="438"/>
      <c r="H23" s="438"/>
      <c r="I23" s="438"/>
      <c r="J23" s="438"/>
      <c r="K23" s="439"/>
    </row>
    <row r="24" spans="1:11" s="67" customFormat="1" ht="99" customHeight="1" thickBot="1">
      <c r="A24" s="159" t="s">
        <v>6</v>
      </c>
      <c r="B24" s="160" t="s">
        <v>194</v>
      </c>
      <c r="C24" s="161" t="s">
        <v>128</v>
      </c>
      <c r="D24" s="162" t="s">
        <v>13</v>
      </c>
      <c r="E24" s="163" t="s">
        <v>2</v>
      </c>
      <c r="F24" s="164" t="s">
        <v>56</v>
      </c>
      <c r="G24" s="164" t="s">
        <v>57</v>
      </c>
      <c r="H24" s="162" t="s">
        <v>5</v>
      </c>
      <c r="I24" s="165" t="s">
        <v>23</v>
      </c>
      <c r="J24" s="166" t="s">
        <v>4</v>
      </c>
      <c r="K24" s="166" t="s">
        <v>0</v>
      </c>
    </row>
    <row r="25" spans="1:11" s="67" customFormat="1" ht="73.9" customHeight="1">
      <c r="A25" s="95" t="s">
        <v>195</v>
      </c>
      <c r="B25" s="69" t="s">
        <v>12</v>
      </c>
      <c r="C25" s="121">
        <v>75000</v>
      </c>
      <c r="D25" s="171">
        <v>0</v>
      </c>
      <c r="E25" s="172">
        <v>0</v>
      </c>
      <c r="F25" s="71">
        <f>SUM(C25*D25)</f>
        <v>0</v>
      </c>
      <c r="G25" s="71">
        <f>F25+(F25*E25)</f>
        <v>0</v>
      </c>
      <c r="H25" s="42" t="s">
        <v>1</v>
      </c>
      <c r="I25" s="42" t="s">
        <v>1</v>
      </c>
      <c r="J25" s="42" t="s">
        <v>1</v>
      </c>
      <c r="K25" s="175" t="s">
        <v>1</v>
      </c>
    </row>
    <row r="26" spans="1:11" s="67" customFormat="1" ht="73.9" customHeight="1">
      <c r="A26" s="97" t="s">
        <v>196</v>
      </c>
      <c r="B26" s="74" t="s">
        <v>12</v>
      </c>
      <c r="C26" s="124">
        <v>250000</v>
      </c>
      <c r="D26" s="176">
        <v>0</v>
      </c>
      <c r="E26" s="177">
        <v>0</v>
      </c>
      <c r="F26" s="36">
        <f aca="true" t="shared" si="2" ref="F26:F27">SUM(C26*D26)</f>
        <v>0</v>
      </c>
      <c r="G26" s="36">
        <f aca="true" t="shared" si="3" ref="G26:G27">F26+(F26*E26)</f>
        <v>0</v>
      </c>
      <c r="H26" s="44" t="s">
        <v>1</v>
      </c>
      <c r="I26" s="44" t="s">
        <v>1</v>
      </c>
      <c r="J26" s="44" t="s">
        <v>1</v>
      </c>
      <c r="K26" s="178" t="s">
        <v>1</v>
      </c>
    </row>
    <row r="27" spans="1:11" s="67" customFormat="1" ht="73.9" customHeight="1">
      <c r="A27" s="97" t="s">
        <v>197</v>
      </c>
      <c r="B27" s="74" t="s">
        <v>12</v>
      </c>
      <c r="C27" s="124">
        <v>215000</v>
      </c>
      <c r="D27" s="176">
        <v>0</v>
      </c>
      <c r="E27" s="177">
        <v>0</v>
      </c>
      <c r="F27" s="36">
        <f t="shared" si="2"/>
        <v>0</v>
      </c>
      <c r="G27" s="36">
        <f t="shared" si="3"/>
        <v>0</v>
      </c>
      <c r="H27" s="44" t="s">
        <v>1</v>
      </c>
      <c r="I27" s="44" t="s">
        <v>1</v>
      </c>
      <c r="J27" s="44" t="s">
        <v>1</v>
      </c>
      <c r="K27" s="178" t="s">
        <v>1</v>
      </c>
    </row>
    <row r="28" spans="1:11" s="72" customFormat="1" ht="73.15" customHeight="1" thickBot="1">
      <c r="A28" s="98" t="s">
        <v>198</v>
      </c>
      <c r="B28" s="78" t="s">
        <v>12</v>
      </c>
      <c r="C28" s="127">
        <v>17000</v>
      </c>
      <c r="D28" s="173">
        <v>0</v>
      </c>
      <c r="E28" s="174">
        <v>0</v>
      </c>
      <c r="F28" s="80">
        <f>SUM(C28*D28)</f>
        <v>0</v>
      </c>
      <c r="G28" s="80">
        <f>F28+(F28*E28)</f>
        <v>0</v>
      </c>
      <c r="H28" s="86" t="s">
        <v>1</v>
      </c>
      <c r="I28" s="86" t="s">
        <v>1</v>
      </c>
      <c r="J28" s="86" t="s">
        <v>1</v>
      </c>
      <c r="K28" s="179" t="s">
        <v>1</v>
      </c>
    </row>
    <row r="29" spans="1:11" s="67" customFormat="1" ht="25.9" customHeight="1" thickBot="1">
      <c r="A29" s="440" t="s">
        <v>3</v>
      </c>
      <c r="B29" s="441"/>
      <c r="C29" s="441"/>
      <c r="D29" s="441"/>
      <c r="E29" s="442"/>
      <c r="F29" s="169">
        <f>SUM(F28:F28)</f>
        <v>0</v>
      </c>
      <c r="G29" s="170">
        <f>SUM(G28:G28)</f>
        <v>0</v>
      </c>
      <c r="H29" s="167"/>
      <c r="I29" s="167"/>
      <c r="J29" s="167"/>
      <c r="K29" s="168"/>
    </row>
    <row r="30" spans="1:11" s="67" customFormat="1" ht="15" customHeight="1">
      <c r="A30" s="128"/>
      <c r="B30" s="128"/>
      <c r="C30" s="128"/>
      <c r="D30" s="128"/>
      <c r="E30" s="128"/>
      <c r="F30" s="102"/>
      <c r="G30" s="103"/>
      <c r="H30" s="104"/>
      <c r="I30" s="104"/>
      <c r="J30" s="104"/>
      <c r="K30" s="104"/>
    </row>
    <row r="31" spans="1:11" s="67" customFormat="1" ht="25.15" customHeight="1" thickBot="1">
      <c r="A31" s="273" t="s">
        <v>35</v>
      </c>
      <c r="B31" s="273"/>
      <c r="C31" s="273"/>
      <c r="D31" s="274"/>
      <c r="E31" s="135"/>
      <c r="F31" s="135"/>
      <c r="G31" s="135"/>
      <c r="H31" s="135"/>
      <c r="I31" s="136"/>
      <c r="J31" s="135"/>
      <c r="K31" s="135"/>
    </row>
    <row r="32" spans="1:5" s="137" customFormat="1" ht="34.9" customHeight="1" thickBot="1">
      <c r="A32" s="366" t="s">
        <v>199</v>
      </c>
      <c r="B32" s="367"/>
      <c r="C32" s="367"/>
      <c r="D32" s="435" t="s">
        <v>9</v>
      </c>
      <c r="E32" s="436"/>
    </row>
    <row r="33" spans="1:70" s="137" customFormat="1" ht="68.45" customHeight="1">
      <c r="A33" s="370" t="s">
        <v>10</v>
      </c>
      <c r="B33" s="448"/>
      <c r="C33" s="449"/>
      <c r="D33" s="450" t="s">
        <v>1</v>
      </c>
      <c r="E33" s="451"/>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1:5" s="137" customFormat="1" ht="67.9" customHeight="1">
      <c r="A34" s="377" t="s">
        <v>45</v>
      </c>
      <c r="B34" s="452"/>
      <c r="C34" s="453"/>
      <c r="D34" s="446" t="s">
        <v>1</v>
      </c>
      <c r="E34" s="447"/>
    </row>
    <row r="35" spans="1:5" s="137" customFormat="1" ht="33.6" customHeight="1">
      <c r="A35" s="394" t="s">
        <v>7</v>
      </c>
      <c r="B35" s="395"/>
      <c r="C35" s="421"/>
      <c r="D35" s="446" t="s">
        <v>1</v>
      </c>
      <c r="E35" s="447"/>
    </row>
    <row r="36" spans="1:5" s="137" customFormat="1" ht="33.6" customHeight="1">
      <c r="A36" s="394" t="s">
        <v>200</v>
      </c>
      <c r="B36" s="395"/>
      <c r="C36" s="421"/>
      <c r="D36" s="446" t="s">
        <v>1</v>
      </c>
      <c r="E36" s="447"/>
    </row>
    <row r="37" spans="1:5" s="137" customFormat="1" ht="33.6" customHeight="1">
      <c r="A37" s="443" t="s">
        <v>201</v>
      </c>
      <c r="B37" s="444"/>
      <c r="C37" s="445"/>
      <c r="D37" s="428" t="s">
        <v>1</v>
      </c>
      <c r="E37" s="429"/>
    </row>
    <row r="38" spans="1:5" s="137" customFormat="1" ht="33.6" customHeight="1">
      <c r="A38" s="425" t="s">
        <v>202</v>
      </c>
      <c r="B38" s="426"/>
      <c r="C38" s="427"/>
      <c r="D38" s="428" t="s">
        <v>1</v>
      </c>
      <c r="E38" s="429"/>
    </row>
    <row r="39" spans="1:5" s="137" customFormat="1" ht="33.6" customHeight="1" thickBot="1">
      <c r="A39" s="430" t="s">
        <v>203</v>
      </c>
      <c r="B39" s="431"/>
      <c r="C39" s="432"/>
      <c r="D39" s="433" t="s">
        <v>1</v>
      </c>
      <c r="E39" s="434"/>
    </row>
    <row r="40" spans="1:5" s="135" customFormat="1" ht="24" customHeight="1">
      <c r="A40" s="362" t="s">
        <v>11</v>
      </c>
      <c r="B40" s="362"/>
      <c r="C40" s="362"/>
      <c r="D40" s="362"/>
      <c r="E40" s="362"/>
    </row>
    <row r="41" s="135" customFormat="1" ht="15">
      <c r="B41" s="138"/>
    </row>
    <row r="42" spans="1:7" s="139" customFormat="1" ht="15">
      <c r="A42" s="360" t="s">
        <v>16</v>
      </c>
      <c r="B42" s="360"/>
      <c r="C42" s="360"/>
      <c r="D42" s="360"/>
      <c r="E42" s="360"/>
      <c r="F42" s="360"/>
      <c r="G42" s="360"/>
    </row>
    <row r="43" spans="1:7" s="135" customFormat="1" ht="15">
      <c r="A43" s="361"/>
      <c r="B43" s="361"/>
      <c r="C43" s="361"/>
      <c r="D43" s="361"/>
      <c r="E43" s="361"/>
      <c r="F43" s="361"/>
      <c r="G43" s="361"/>
    </row>
    <row r="44" spans="1:7" s="135" customFormat="1" ht="43.9" customHeight="1">
      <c r="A44" s="373"/>
      <c r="B44" s="373"/>
      <c r="C44" s="373"/>
      <c r="D44" s="373"/>
      <c r="E44" s="373"/>
      <c r="F44" s="373"/>
      <c r="G44" s="373"/>
    </row>
    <row r="45" spans="1:7" s="135" customFormat="1" ht="15">
      <c r="A45" s="372" t="s">
        <v>22</v>
      </c>
      <c r="B45" s="372"/>
      <c r="C45" s="372"/>
      <c r="D45" s="372"/>
      <c r="E45" s="372"/>
      <c r="F45" s="372"/>
      <c r="G45" s="372"/>
    </row>
    <row r="46" s="135" customFormat="1" ht="15">
      <c r="B46" s="138"/>
    </row>
    <row r="47" spans="1:12" ht="12.75">
      <c r="A47" s="18"/>
      <c r="B47" s="22"/>
      <c r="C47" s="18"/>
      <c r="D47" s="18"/>
      <c r="E47" s="18"/>
      <c r="F47" s="18"/>
      <c r="G47" s="18"/>
      <c r="H47" s="18"/>
      <c r="I47" s="18"/>
      <c r="J47" s="18"/>
      <c r="K47" s="18"/>
      <c r="L47" s="18"/>
    </row>
  </sheetData>
  <mergeCells count="53">
    <mergeCell ref="A36:C36"/>
    <mergeCell ref="D36:E36"/>
    <mergeCell ref="A33:C33"/>
    <mergeCell ref="D33:E33"/>
    <mergeCell ref="A34:C34"/>
    <mergeCell ref="D34:E34"/>
    <mergeCell ref="A35:C35"/>
    <mergeCell ref="D35:E35"/>
    <mergeCell ref="A37:C37"/>
    <mergeCell ref="D37:E37"/>
    <mergeCell ref="A45:G45"/>
    <mergeCell ref="A5:B5"/>
    <mergeCell ref="C5:K5"/>
    <mergeCell ref="C6:F6"/>
    <mergeCell ref="H6:K6"/>
    <mergeCell ref="A6:B6"/>
    <mergeCell ref="A7:B7"/>
    <mergeCell ref="C7:K7"/>
    <mergeCell ref="A10:B10"/>
    <mergeCell ref="A8:B8"/>
    <mergeCell ref="D8:E8"/>
    <mergeCell ref="F8:G8"/>
    <mergeCell ref="H8:I8"/>
    <mergeCell ref="J8:K8"/>
    <mergeCell ref="A9:K9"/>
    <mergeCell ref="C10:K10"/>
    <mergeCell ref="A1:K1"/>
    <mergeCell ref="A2:K2"/>
    <mergeCell ref="A3:K3"/>
    <mergeCell ref="A4:B4"/>
    <mergeCell ref="C4:K4"/>
    <mergeCell ref="A11:B11"/>
    <mergeCell ref="A14:K14"/>
    <mergeCell ref="C11:F11"/>
    <mergeCell ref="H11:K11"/>
    <mergeCell ref="A12:B12"/>
    <mergeCell ref="C12:K12"/>
    <mergeCell ref="A15:K15"/>
    <mergeCell ref="A31:D31"/>
    <mergeCell ref="A32:C32"/>
    <mergeCell ref="D32:E32"/>
    <mergeCell ref="A21:E21"/>
    <mergeCell ref="A17:K17"/>
    <mergeCell ref="A23:K23"/>
    <mergeCell ref="A29:E29"/>
    <mergeCell ref="A38:C38"/>
    <mergeCell ref="D38:E38"/>
    <mergeCell ref="A44:G44"/>
    <mergeCell ref="A39:C39"/>
    <mergeCell ref="D39:E39"/>
    <mergeCell ref="A42:G42"/>
    <mergeCell ref="A43:G43"/>
    <mergeCell ref="A40:E40"/>
  </mergeCells>
  <printOptions/>
  <pageMargins left="0.7" right="0.7" top="0.787401575" bottom="0.787401575" header="0.3" footer="0.3"/>
  <pageSetup fitToHeight="0"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2"/>
  <sheetViews>
    <sheetView workbookViewId="0" topLeftCell="A1">
      <selection activeCell="C7" sqref="C7:K7"/>
    </sheetView>
  </sheetViews>
  <sheetFormatPr defaultColWidth="8.8515625" defaultRowHeight="12.75"/>
  <cols>
    <col min="1" max="1" width="40.8515625" style="0" customWidth="1"/>
    <col min="2" max="2" width="10.421875" style="1" customWidth="1"/>
    <col min="3" max="3" width="19.00390625" style="0" customWidth="1"/>
    <col min="4" max="4" width="14.57421875" style="0" customWidth="1"/>
    <col min="5" max="5" width="15.421875" style="0" customWidth="1"/>
    <col min="6" max="7" width="17.7109375" style="0" customWidth="1"/>
    <col min="8" max="8" width="16.7109375" style="0" customWidth="1"/>
    <col min="9" max="9" width="12.28125" style="0" customWidth="1"/>
    <col min="10" max="11" width="12.7109375" style="0" customWidth="1"/>
    <col min="12" max="12" width="13.7109375" style="0" customWidth="1"/>
  </cols>
  <sheetData>
    <row r="1" spans="1:12" s="3" customFormat="1" ht="21.6" customHeight="1">
      <c r="A1" s="227" t="s">
        <v>36</v>
      </c>
      <c r="B1" s="228"/>
      <c r="C1" s="228"/>
      <c r="D1" s="228"/>
      <c r="E1" s="228"/>
      <c r="F1" s="228"/>
      <c r="G1" s="228"/>
      <c r="H1" s="228"/>
      <c r="I1" s="228"/>
      <c r="J1" s="228"/>
      <c r="K1" s="229"/>
      <c r="L1" s="6"/>
    </row>
    <row r="2" spans="1:12" s="3" customFormat="1" ht="21.6" customHeight="1" thickBot="1">
      <c r="A2" s="230" t="s">
        <v>19</v>
      </c>
      <c r="B2" s="231"/>
      <c r="C2" s="231"/>
      <c r="D2" s="231"/>
      <c r="E2" s="231"/>
      <c r="F2" s="231"/>
      <c r="G2" s="231"/>
      <c r="H2" s="231"/>
      <c r="I2" s="231"/>
      <c r="J2" s="231"/>
      <c r="K2" s="232"/>
      <c r="L2" s="6"/>
    </row>
    <row r="3" spans="1:12" s="3" customFormat="1" ht="31.15" customHeight="1" thickBot="1">
      <c r="A3" s="233" t="s">
        <v>50</v>
      </c>
      <c r="B3" s="234"/>
      <c r="C3" s="234"/>
      <c r="D3" s="234"/>
      <c r="E3" s="234"/>
      <c r="F3" s="234"/>
      <c r="G3" s="234"/>
      <c r="H3" s="234"/>
      <c r="I3" s="234"/>
      <c r="J3" s="234"/>
      <c r="K3" s="235"/>
      <c r="L3" s="6"/>
    </row>
    <row r="4" spans="1:12" s="3" customFormat="1" ht="31.15" customHeight="1" thickBot="1">
      <c r="A4" s="236" t="s">
        <v>38</v>
      </c>
      <c r="B4" s="237"/>
      <c r="C4" s="238" t="s">
        <v>43</v>
      </c>
      <c r="D4" s="239"/>
      <c r="E4" s="239"/>
      <c r="F4" s="239"/>
      <c r="G4" s="239"/>
      <c r="H4" s="239"/>
      <c r="I4" s="239"/>
      <c r="J4" s="239"/>
      <c r="K4" s="240"/>
      <c r="L4" s="6"/>
    </row>
    <row r="5" spans="1:12" s="3" customFormat="1" ht="27" customHeight="1">
      <c r="A5" s="222" t="s">
        <v>28</v>
      </c>
      <c r="B5" s="223"/>
      <c r="C5" s="224" t="s">
        <v>30</v>
      </c>
      <c r="D5" s="225"/>
      <c r="E5" s="225"/>
      <c r="F5" s="225"/>
      <c r="G5" s="225"/>
      <c r="H5" s="225"/>
      <c r="I5" s="225"/>
      <c r="J5" s="225"/>
      <c r="K5" s="226"/>
      <c r="L5" s="6"/>
    </row>
    <row r="6" spans="1:12" s="3" customFormat="1" ht="27" customHeight="1">
      <c r="A6" s="241" t="s">
        <v>18</v>
      </c>
      <c r="B6" s="242"/>
      <c r="C6" s="249" t="s">
        <v>31</v>
      </c>
      <c r="D6" s="249"/>
      <c r="E6" s="249"/>
      <c r="F6" s="249"/>
      <c r="G6" s="38" t="s">
        <v>20</v>
      </c>
      <c r="H6" s="249">
        <v>26360527</v>
      </c>
      <c r="I6" s="249"/>
      <c r="J6" s="249"/>
      <c r="K6" s="250"/>
      <c r="L6" s="6"/>
    </row>
    <row r="7" spans="1:12" s="3" customFormat="1" ht="43.5" customHeight="1">
      <c r="A7" s="241" t="s">
        <v>21</v>
      </c>
      <c r="B7" s="242"/>
      <c r="C7" s="249" t="s">
        <v>260</v>
      </c>
      <c r="D7" s="249"/>
      <c r="E7" s="249"/>
      <c r="F7" s="249"/>
      <c r="G7" s="249"/>
      <c r="H7" s="249"/>
      <c r="I7" s="249"/>
      <c r="J7" s="249"/>
      <c r="K7" s="250"/>
      <c r="L7" s="6"/>
    </row>
    <row r="8" spans="1:12" s="37" customFormat="1" ht="31.15" customHeight="1">
      <c r="A8" s="241" t="s">
        <v>27</v>
      </c>
      <c r="B8" s="242"/>
      <c r="C8" s="40" t="s">
        <v>32</v>
      </c>
      <c r="D8" s="243" t="s">
        <v>33</v>
      </c>
      <c r="E8" s="244"/>
      <c r="F8" s="245" t="s">
        <v>259</v>
      </c>
      <c r="G8" s="246"/>
      <c r="H8" s="243" t="s">
        <v>34</v>
      </c>
      <c r="I8" s="243"/>
      <c r="J8" s="247" t="s">
        <v>49</v>
      </c>
      <c r="K8" s="248"/>
      <c r="L8" s="14"/>
    </row>
    <row r="9" spans="1:12" s="37" customFormat="1" ht="31.15" customHeight="1">
      <c r="A9" s="251" t="s">
        <v>29</v>
      </c>
      <c r="B9" s="252"/>
      <c r="C9" s="252"/>
      <c r="D9" s="252"/>
      <c r="E9" s="252"/>
      <c r="F9" s="252"/>
      <c r="G9" s="252"/>
      <c r="H9" s="252"/>
      <c r="I9" s="252"/>
      <c r="J9" s="252"/>
      <c r="K9" s="253"/>
      <c r="L9" s="14"/>
    </row>
    <row r="10" spans="1:12" s="3" customFormat="1" ht="27" customHeight="1">
      <c r="A10" s="241" t="s">
        <v>17</v>
      </c>
      <c r="B10" s="242"/>
      <c r="C10" s="254" t="s">
        <v>1</v>
      </c>
      <c r="D10" s="254"/>
      <c r="E10" s="254"/>
      <c r="F10" s="254"/>
      <c r="G10" s="254"/>
      <c r="H10" s="254"/>
      <c r="I10" s="254"/>
      <c r="J10" s="254"/>
      <c r="K10" s="255"/>
      <c r="L10" s="6"/>
    </row>
    <row r="11" spans="1:12" s="3" customFormat="1" ht="27" customHeight="1">
      <c r="A11" s="241" t="s">
        <v>18</v>
      </c>
      <c r="B11" s="242"/>
      <c r="C11" s="254" t="s">
        <v>1</v>
      </c>
      <c r="D11" s="254"/>
      <c r="E11" s="254"/>
      <c r="F11" s="254"/>
      <c r="G11" s="38" t="s">
        <v>20</v>
      </c>
      <c r="H11" s="256" t="s">
        <v>1</v>
      </c>
      <c r="I11" s="256"/>
      <c r="J11" s="256"/>
      <c r="K11" s="257"/>
      <c r="L11" s="6"/>
    </row>
    <row r="12" spans="1:12" s="3" customFormat="1" ht="27" customHeight="1" thickBot="1">
      <c r="A12" s="262" t="s">
        <v>21</v>
      </c>
      <c r="B12" s="263"/>
      <c r="C12" s="264" t="s">
        <v>1</v>
      </c>
      <c r="D12" s="264"/>
      <c r="E12" s="264"/>
      <c r="F12" s="264"/>
      <c r="G12" s="264"/>
      <c r="H12" s="264"/>
      <c r="I12" s="264"/>
      <c r="J12" s="264"/>
      <c r="K12" s="265"/>
      <c r="L12" s="6"/>
    </row>
    <row r="13" spans="1:12" s="3" customFormat="1" ht="12" customHeight="1">
      <c r="A13" s="7"/>
      <c r="B13" s="8"/>
      <c r="C13" s="9"/>
      <c r="D13" s="9"/>
      <c r="E13" s="9"/>
      <c r="F13" s="9"/>
      <c r="G13" s="9"/>
      <c r="H13" s="9"/>
      <c r="I13" s="9"/>
      <c r="J13" s="9"/>
      <c r="K13" s="9"/>
      <c r="L13" s="6"/>
    </row>
    <row r="14" spans="1:12" s="3" customFormat="1" ht="56.25" customHeight="1">
      <c r="A14" s="266" t="s">
        <v>77</v>
      </c>
      <c r="B14" s="266"/>
      <c r="C14" s="266"/>
      <c r="D14" s="266"/>
      <c r="E14" s="266"/>
      <c r="F14" s="266"/>
      <c r="G14" s="266"/>
      <c r="H14" s="266"/>
      <c r="I14" s="266"/>
      <c r="J14" s="266"/>
      <c r="K14" s="266"/>
      <c r="L14" s="6"/>
    </row>
    <row r="15" spans="1:12" s="3" customFormat="1" ht="72.75" customHeight="1">
      <c r="A15" s="266" t="s">
        <v>78</v>
      </c>
      <c r="B15" s="266"/>
      <c r="C15" s="266"/>
      <c r="D15" s="266"/>
      <c r="E15" s="266"/>
      <c r="F15" s="266"/>
      <c r="G15" s="266"/>
      <c r="H15" s="266"/>
      <c r="I15" s="266"/>
      <c r="J15" s="266"/>
      <c r="K15" s="266"/>
      <c r="L15" s="23"/>
    </row>
    <row r="16" spans="1:12" s="3" customFormat="1" ht="15" customHeight="1" thickBot="1">
      <c r="A16" s="10"/>
      <c r="B16" s="11"/>
      <c r="C16" s="10"/>
      <c r="D16" s="10"/>
      <c r="E16" s="10"/>
      <c r="F16" s="12"/>
      <c r="G16" s="13"/>
      <c r="H16" s="14"/>
      <c r="I16" s="14"/>
      <c r="J16" s="14"/>
      <c r="K16" s="14"/>
      <c r="L16" s="6"/>
    </row>
    <row r="17" spans="1:11" s="3" customFormat="1" ht="25.9" customHeight="1" thickBot="1">
      <c r="A17" s="267" t="s">
        <v>204</v>
      </c>
      <c r="B17" s="268"/>
      <c r="C17" s="268"/>
      <c r="D17" s="268"/>
      <c r="E17" s="268"/>
      <c r="F17" s="268"/>
      <c r="G17" s="268"/>
      <c r="H17" s="268"/>
      <c r="I17" s="268"/>
      <c r="J17" s="268"/>
      <c r="K17" s="269"/>
    </row>
    <row r="18" spans="1:12" s="3" customFormat="1" ht="99" customHeight="1" thickBot="1">
      <c r="A18" s="26" t="s">
        <v>6</v>
      </c>
      <c r="B18" s="27" t="s">
        <v>189</v>
      </c>
      <c r="C18" s="28" t="s">
        <v>205</v>
      </c>
      <c r="D18" s="29" t="s">
        <v>13</v>
      </c>
      <c r="E18" s="30" t="s">
        <v>2</v>
      </c>
      <c r="F18" s="31" t="s">
        <v>56</v>
      </c>
      <c r="G18" s="31" t="s">
        <v>57</v>
      </c>
      <c r="H18" s="29" t="s">
        <v>5</v>
      </c>
      <c r="I18" s="32" t="s">
        <v>23</v>
      </c>
      <c r="J18" s="133" t="s">
        <v>4</v>
      </c>
      <c r="K18" s="133" t="s">
        <v>0</v>
      </c>
      <c r="L18" s="63"/>
    </row>
    <row r="19" spans="1:12" s="65" customFormat="1" ht="73.15" customHeight="1">
      <c r="A19" s="180" t="s">
        <v>206</v>
      </c>
      <c r="B19" s="34" t="s">
        <v>191</v>
      </c>
      <c r="C19" s="131">
        <v>55000</v>
      </c>
      <c r="D19" s="110">
        <v>0</v>
      </c>
      <c r="E19" s="111">
        <v>0</v>
      </c>
      <c r="F19" s="146">
        <f>SUM(C19*D19)</f>
        <v>0</v>
      </c>
      <c r="G19" s="146">
        <f>F19+(F19*E19)</f>
        <v>0</v>
      </c>
      <c r="H19" s="108" t="s">
        <v>1</v>
      </c>
      <c r="I19" s="108" t="s">
        <v>1</v>
      </c>
      <c r="J19" s="88" t="s">
        <v>1</v>
      </c>
      <c r="K19" s="109" t="s">
        <v>1</v>
      </c>
      <c r="L19" s="64"/>
    </row>
    <row r="20" spans="1:12" s="65" customFormat="1" ht="73.15" customHeight="1">
      <c r="A20" s="97" t="s">
        <v>207</v>
      </c>
      <c r="B20" s="74" t="s">
        <v>191</v>
      </c>
      <c r="C20" s="124">
        <v>22000</v>
      </c>
      <c r="D20" s="110">
        <v>0</v>
      </c>
      <c r="E20" s="111">
        <v>0</v>
      </c>
      <c r="F20" s="146">
        <f aca="true" t="shared" si="0" ref="F20:F24">SUM(C20*D20)</f>
        <v>0</v>
      </c>
      <c r="G20" s="146">
        <f aca="true" t="shared" si="1" ref="G20:G25">F20+(F20*E20)</f>
        <v>0</v>
      </c>
      <c r="H20" s="108" t="s">
        <v>1</v>
      </c>
      <c r="I20" s="108" t="s">
        <v>1</v>
      </c>
      <c r="J20" s="108" t="s">
        <v>1</v>
      </c>
      <c r="K20" s="109" t="s">
        <v>1</v>
      </c>
      <c r="L20" s="64"/>
    </row>
    <row r="21" spans="1:12" s="65" customFormat="1" ht="73.15" customHeight="1">
      <c r="A21" s="97" t="s">
        <v>208</v>
      </c>
      <c r="B21" s="74" t="s">
        <v>191</v>
      </c>
      <c r="C21" s="124">
        <v>72000</v>
      </c>
      <c r="D21" s="110">
        <v>0</v>
      </c>
      <c r="E21" s="111">
        <v>0</v>
      </c>
      <c r="F21" s="146">
        <f t="shared" si="0"/>
        <v>0</v>
      </c>
      <c r="G21" s="146">
        <f t="shared" si="1"/>
        <v>0</v>
      </c>
      <c r="H21" s="108" t="s">
        <v>1</v>
      </c>
      <c r="I21" s="108" t="s">
        <v>1</v>
      </c>
      <c r="J21" s="108" t="s">
        <v>1</v>
      </c>
      <c r="K21" s="109" t="s">
        <v>1</v>
      </c>
      <c r="L21" s="64"/>
    </row>
    <row r="22" spans="1:12" s="65" customFormat="1" ht="73.15" customHeight="1">
      <c r="A22" s="97" t="s">
        <v>209</v>
      </c>
      <c r="B22" s="74" t="s">
        <v>191</v>
      </c>
      <c r="C22" s="124">
        <v>42000</v>
      </c>
      <c r="D22" s="110">
        <v>0</v>
      </c>
      <c r="E22" s="111">
        <v>0</v>
      </c>
      <c r="F22" s="146">
        <f t="shared" si="0"/>
        <v>0</v>
      </c>
      <c r="G22" s="146">
        <f t="shared" si="1"/>
        <v>0</v>
      </c>
      <c r="H22" s="108" t="s">
        <v>1</v>
      </c>
      <c r="I22" s="108" t="s">
        <v>1</v>
      </c>
      <c r="J22" s="108" t="s">
        <v>1</v>
      </c>
      <c r="K22" s="109" t="s">
        <v>1</v>
      </c>
      <c r="L22" s="64"/>
    </row>
    <row r="23" spans="1:12" s="65" customFormat="1" ht="73.15" customHeight="1">
      <c r="A23" s="97" t="s">
        <v>210</v>
      </c>
      <c r="B23" s="74" t="s">
        <v>191</v>
      </c>
      <c r="C23" s="124">
        <v>30000</v>
      </c>
      <c r="D23" s="110">
        <v>0</v>
      </c>
      <c r="E23" s="111">
        <v>0</v>
      </c>
      <c r="F23" s="146">
        <f t="shared" si="0"/>
        <v>0</v>
      </c>
      <c r="G23" s="146">
        <f t="shared" si="1"/>
        <v>0</v>
      </c>
      <c r="H23" s="108" t="s">
        <v>1</v>
      </c>
      <c r="I23" s="108" t="s">
        <v>1</v>
      </c>
      <c r="J23" s="108" t="s">
        <v>1</v>
      </c>
      <c r="K23" s="109" t="s">
        <v>1</v>
      </c>
      <c r="L23" s="64"/>
    </row>
    <row r="24" spans="1:12" s="65" customFormat="1" ht="73.15" customHeight="1">
      <c r="A24" s="97" t="s">
        <v>211</v>
      </c>
      <c r="B24" s="74" t="s">
        <v>191</v>
      </c>
      <c r="C24" s="124">
        <v>45000</v>
      </c>
      <c r="D24" s="110">
        <v>0</v>
      </c>
      <c r="E24" s="111">
        <v>0</v>
      </c>
      <c r="F24" s="146">
        <f t="shared" si="0"/>
        <v>0</v>
      </c>
      <c r="G24" s="146">
        <f t="shared" si="1"/>
        <v>0</v>
      </c>
      <c r="H24" s="108" t="s">
        <v>1</v>
      </c>
      <c r="I24" s="108" t="s">
        <v>1</v>
      </c>
      <c r="J24" s="108" t="s">
        <v>1</v>
      </c>
      <c r="K24" s="109" t="s">
        <v>1</v>
      </c>
      <c r="L24" s="64"/>
    </row>
    <row r="25" spans="1:12" s="65" customFormat="1" ht="73.15" customHeight="1" thickBot="1">
      <c r="A25" s="98" t="s">
        <v>212</v>
      </c>
      <c r="B25" s="181" t="s">
        <v>191</v>
      </c>
      <c r="C25" s="127">
        <v>27000</v>
      </c>
      <c r="D25" s="112">
        <v>0</v>
      </c>
      <c r="E25" s="113">
        <v>0</v>
      </c>
      <c r="F25" s="148">
        <f aca="true" t="shared" si="2" ref="F25">SUM(C25*D25)</f>
        <v>0</v>
      </c>
      <c r="G25" s="148">
        <f t="shared" si="1"/>
        <v>0</v>
      </c>
      <c r="H25" s="90" t="s">
        <v>1</v>
      </c>
      <c r="I25" s="90" t="s">
        <v>1</v>
      </c>
      <c r="J25" s="92" t="s">
        <v>1</v>
      </c>
      <c r="K25" s="91" t="s">
        <v>1</v>
      </c>
      <c r="L25" s="64"/>
    </row>
    <row r="26" spans="1:11" s="3" customFormat="1" ht="25.9" customHeight="1" thickBot="1">
      <c r="A26" s="349" t="s">
        <v>3</v>
      </c>
      <c r="B26" s="350"/>
      <c r="C26" s="350"/>
      <c r="D26" s="350"/>
      <c r="E26" s="351"/>
      <c r="F26" s="100">
        <f>SUM(F19:F25)</f>
        <v>0</v>
      </c>
      <c r="G26" s="101">
        <f>SUM(G19:G25)</f>
        <v>0</v>
      </c>
      <c r="H26" s="83"/>
      <c r="I26" s="83"/>
      <c r="J26" s="83"/>
      <c r="K26" s="84"/>
    </row>
    <row r="27" spans="1:11" s="3" customFormat="1" ht="19.9" customHeight="1" thickBot="1">
      <c r="A27" s="128"/>
      <c r="B27" s="128"/>
      <c r="C27" s="128"/>
      <c r="D27" s="128"/>
      <c r="E27" s="128"/>
      <c r="F27" s="102"/>
      <c r="G27" s="103"/>
      <c r="H27" s="104"/>
      <c r="I27" s="104"/>
      <c r="J27" s="104"/>
      <c r="K27" s="104"/>
    </row>
    <row r="28" spans="1:11" s="3" customFormat="1" ht="24" customHeight="1" thickBot="1">
      <c r="A28" s="437" t="s">
        <v>213</v>
      </c>
      <c r="B28" s="438"/>
      <c r="C28" s="438"/>
      <c r="D28" s="438"/>
      <c r="E28" s="438"/>
      <c r="F28" s="438"/>
      <c r="G28" s="438"/>
      <c r="H28" s="438"/>
      <c r="I28" s="438"/>
      <c r="J28" s="438"/>
      <c r="K28" s="439"/>
    </row>
    <row r="29" spans="1:12" s="3" customFormat="1" ht="99" customHeight="1" thickBot="1">
      <c r="A29" s="159" t="s">
        <v>6</v>
      </c>
      <c r="B29" s="160" t="s">
        <v>194</v>
      </c>
      <c r="C29" s="161" t="s">
        <v>205</v>
      </c>
      <c r="D29" s="162" t="s">
        <v>13</v>
      </c>
      <c r="E29" s="163" t="s">
        <v>2</v>
      </c>
      <c r="F29" s="164" t="s">
        <v>56</v>
      </c>
      <c r="G29" s="164" t="s">
        <v>57</v>
      </c>
      <c r="H29" s="162" t="s">
        <v>5</v>
      </c>
      <c r="I29" s="165" t="s">
        <v>23</v>
      </c>
      <c r="J29" s="166" t="s">
        <v>4</v>
      </c>
      <c r="K29" s="166" t="s">
        <v>0</v>
      </c>
      <c r="L29" s="63"/>
    </row>
    <row r="30" spans="1:12" s="3" customFormat="1" ht="73.9" customHeight="1">
      <c r="A30" s="182" t="s">
        <v>214</v>
      </c>
      <c r="B30" s="183" t="s">
        <v>12</v>
      </c>
      <c r="C30" s="184">
        <v>5500</v>
      </c>
      <c r="D30" s="116">
        <v>0</v>
      </c>
      <c r="E30" s="117">
        <v>0</v>
      </c>
      <c r="F30" s="185">
        <f>SUM(C30*D30)</f>
        <v>0</v>
      </c>
      <c r="G30" s="185">
        <f>F30+(F30*E30)</f>
        <v>0</v>
      </c>
      <c r="H30" s="88" t="s">
        <v>1</v>
      </c>
      <c r="I30" s="88" t="s">
        <v>1</v>
      </c>
      <c r="J30" s="88" t="s">
        <v>1</v>
      </c>
      <c r="K30" s="186" t="s">
        <v>1</v>
      </c>
      <c r="L30" s="63"/>
    </row>
    <row r="31" spans="1:12" s="3" customFormat="1" ht="73.9" customHeight="1">
      <c r="A31" s="46" t="s">
        <v>215</v>
      </c>
      <c r="B31" s="187" t="s">
        <v>12</v>
      </c>
      <c r="C31" s="188">
        <v>270000</v>
      </c>
      <c r="D31" s="112">
        <v>0</v>
      </c>
      <c r="E31" s="113">
        <v>0</v>
      </c>
      <c r="F31" s="148">
        <f aca="true" t="shared" si="3" ref="F31:F32">SUM(C31*D31)</f>
        <v>0</v>
      </c>
      <c r="G31" s="148">
        <f aca="true" t="shared" si="4" ref="G31:G32">F31+(F31*E31)</f>
        <v>0</v>
      </c>
      <c r="H31" s="90" t="s">
        <v>1</v>
      </c>
      <c r="I31" s="90" t="s">
        <v>1</v>
      </c>
      <c r="J31" s="90" t="s">
        <v>1</v>
      </c>
      <c r="K31" s="154" t="s">
        <v>1</v>
      </c>
      <c r="L31" s="63"/>
    </row>
    <row r="32" spans="1:12" s="3" customFormat="1" ht="73.9" customHeight="1">
      <c r="A32" s="46" t="s">
        <v>216</v>
      </c>
      <c r="B32" s="187" t="s">
        <v>12</v>
      </c>
      <c r="C32" s="188">
        <v>15000</v>
      </c>
      <c r="D32" s="112">
        <v>0</v>
      </c>
      <c r="E32" s="113">
        <v>0</v>
      </c>
      <c r="F32" s="148">
        <f t="shared" si="3"/>
        <v>0</v>
      </c>
      <c r="G32" s="148">
        <f t="shared" si="4"/>
        <v>0</v>
      </c>
      <c r="H32" s="90" t="s">
        <v>1</v>
      </c>
      <c r="I32" s="90" t="s">
        <v>1</v>
      </c>
      <c r="J32" s="90" t="s">
        <v>1</v>
      </c>
      <c r="K32" s="154" t="s">
        <v>1</v>
      </c>
      <c r="L32" s="63"/>
    </row>
    <row r="33" spans="1:12" s="65" customFormat="1" ht="73.15" customHeight="1" thickBot="1">
      <c r="A33" s="189" t="s">
        <v>217</v>
      </c>
      <c r="B33" s="190" t="s">
        <v>12</v>
      </c>
      <c r="C33" s="151">
        <v>100000</v>
      </c>
      <c r="D33" s="114">
        <v>0</v>
      </c>
      <c r="E33" s="115">
        <v>0</v>
      </c>
      <c r="F33" s="191">
        <f>SUM(C33*D33)</f>
        <v>0</v>
      </c>
      <c r="G33" s="191">
        <f>F33+(F33*E33)</f>
        <v>0</v>
      </c>
      <c r="H33" s="92" t="s">
        <v>1</v>
      </c>
      <c r="I33" s="92" t="s">
        <v>1</v>
      </c>
      <c r="J33" s="92" t="s">
        <v>1</v>
      </c>
      <c r="K33" s="192" t="s">
        <v>1</v>
      </c>
      <c r="L33" s="64"/>
    </row>
    <row r="34" spans="1:11" s="3" customFormat="1" ht="25.9" customHeight="1" thickBot="1">
      <c r="A34" s="440" t="s">
        <v>3</v>
      </c>
      <c r="B34" s="441"/>
      <c r="C34" s="441"/>
      <c r="D34" s="441"/>
      <c r="E34" s="442"/>
      <c r="F34" s="169">
        <f>SUM(F33:F33)</f>
        <v>0</v>
      </c>
      <c r="G34" s="170">
        <f>SUM(G33:G33)</f>
        <v>0</v>
      </c>
      <c r="H34" s="167"/>
      <c r="I34" s="167"/>
      <c r="J34" s="167"/>
      <c r="K34" s="168"/>
    </row>
    <row r="35" spans="1:12" s="3" customFormat="1" ht="19.15" customHeight="1">
      <c r="A35" s="10"/>
      <c r="B35" s="11"/>
      <c r="C35" s="10"/>
      <c r="D35" s="10"/>
      <c r="E35" s="10"/>
      <c r="F35" s="12"/>
      <c r="G35" s="13"/>
      <c r="H35" s="14"/>
      <c r="I35" s="14"/>
      <c r="J35" s="14"/>
      <c r="K35" s="14"/>
      <c r="L35" s="6"/>
    </row>
    <row r="36" spans="1:12" s="3" customFormat="1" ht="25.15" customHeight="1" thickBot="1">
      <c r="A36" s="273" t="s">
        <v>35</v>
      </c>
      <c r="B36" s="273"/>
      <c r="C36" s="273"/>
      <c r="D36" s="274"/>
      <c r="E36" s="18"/>
      <c r="F36" s="18"/>
      <c r="G36" s="18"/>
      <c r="H36" s="18"/>
      <c r="I36" s="19"/>
      <c r="J36" s="18"/>
      <c r="K36" s="18"/>
      <c r="L36" s="6"/>
    </row>
    <row r="37" spans="1:5" s="4" customFormat="1" ht="34.9" customHeight="1" thickBot="1">
      <c r="A37" s="366" t="s">
        <v>218</v>
      </c>
      <c r="B37" s="367"/>
      <c r="C37" s="367"/>
      <c r="D37" s="455" t="s">
        <v>9</v>
      </c>
      <c r="E37" s="456"/>
    </row>
    <row r="38" spans="1:70" s="4" customFormat="1" ht="68.45" customHeight="1">
      <c r="A38" s="370" t="s">
        <v>10</v>
      </c>
      <c r="B38" s="448"/>
      <c r="C38" s="449"/>
      <c r="D38" s="281" t="s">
        <v>1</v>
      </c>
      <c r="E38" s="282"/>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row>
    <row r="39" spans="1:5" s="4" customFormat="1" ht="67.9" customHeight="1">
      <c r="A39" s="377" t="s">
        <v>45</v>
      </c>
      <c r="B39" s="452"/>
      <c r="C39" s="453"/>
      <c r="D39" s="260" t="s">
        <v>1</v>
      </c>
      <c r="E39" s="261"/>
    </row>
    <row r="40" spans="1:5" s="4" customFormat="1" ht="31.15" customHeight="1">
      <c r="A40" s="394" t="s">
        <v>7</v>
      </c>
      <c r="B40" s="395"/>
      <c r="C40" s="421"/>
      <c r="D40" s="260" t="s">
        <v>1</v>
      </c>
      <c r="E40" s="261"/>
    </row>
    <row r="41" spans="1:5" s="4" customFormat="1" ht="31.15" customHeight="1">
      <c r="A41" s="394" t="s">
        <v>200</v>
      </c>
      <c r="B41" s="395"/>
      <c r="C41" s="421"/>
      <c r="D41" s="260" t="s">
        <v>1</v>
      </c>
      <c r="E41" s="261"/>
    </row>
    <row r="42" spans="1:5" s="4" customFormat="1" ht="31.15" customHeight="1">
      <c r="A42" s="443" t="s">
        <v>219</v>
      </c>
      <c r="B42" s="444"/>
      <c r="C42" s="445"/>
      <c r="D42" s="288" t="s">
        <v>1</v>
      </c>
      <c r="E42" s="289"/>
    </row>
    <row r="43" spans="1:5" s="4" customFormat="1" ht="31.15" customHeight="1">
      <c r="A43" s="425" t="s">
        <v>220</v>
      </c>
      <c r="B43" s="426"/>
      <c r="C43" s="427"/>
      <c r="D43" s="288" t="s">
        <v>1</v>
      </c>
      <c r="E43" s="289"/>
    </row>
    <row r="44" spans="1:5" s="4" customFormat="1" ht="31.15" customHeight="1" thickBot="1">
      <c r="A44" s="430" t="s">
        <v>221</v>
      </c>
      <c r="B44" s="431"/>
      <c r="C44" s="432"/>
      <c r="D44" s="358" t="s">
        <v>1</v>
      </c>
      <c r="E44" s="359"/>
    </row>
    <row r="45" spans="1:12" ht="24" customHeight="1">
      <c r="A45" s="454" t="s">
        <v>11</v>
      </c>
      <c r="B45" s="454"/>
      <c r="C45" s="454"/>
      <c r="D45" s="454"/>
      <c r="E45" s="454"/>
      <c r="F45" s="18"/>
      <c r="G45" s="18"/>
      <c r="H45" s="18"/>
      <c r="I45" s="18"/>
      <c r="J45" s="18"/>
      <c r="K45" s="18"/>
      <c r="L45" s="18"/>
    </row>
    <row r="46" spans="1:12" ht="12.75">
      <c r="A46" s="18"/>
      <c r="B46" s="22"/>
      <c r="C46" s="18"/>
      <c r="D46" s="18"/>
      <c r="E46" s="18"/>
      <c r="F46" s="18"/>
      <c r="G46" s="18"/>
      <c r="H46" s="18"/>
      <c r="I46" s="18"/>
      <c r="J46" s="18"/>
      <c r="K46" s="18"/>
      <c r="L46" s="18"/>
    </row>
    <row r="47" spans="1:12" s="2" customFormat="1" ht="12.75">
      <c r="A47" s="297" t="s">
        <v>16</v>
      </c>
      <c r="B47" s="297"/>
      <c r="C47" s="297"/>
      <c r="D47" s="297"/>
      <c r="E47" s="297"/>
      <c r="F47" s="297"/>
      <c r="G47" s="297"/>
      <c r="H47" s="17"/>
      <c r="I47" s="17"/>
      <c r="J47" s="17"/>
      <c r="K47" s="17"/>
      <c r="L47" s="17"/>
    </row>
    <row r="48" spans="1:12" ht="12.75">
      <c r="A48" s="298"/>
      <c r="B48" s="298"/>
      <c r="C48" s="298"/>
      <c r="D48" s="298"/>
      <c r="E48" s="298"/>
      <c r="F48" s="298"/>
      <c r="G48" s="298"/>
      <c r="H48" s="18"/>
      <c r="I48" s="18"/>
      <c r="J48" s="18"/>
      <c r="K48" s="18"/>
      <c r="L48" s="18"/>
    </row>
    <row r="49" spans="1:12" ht="43.9" customHeight="1">
      <c r="A49" s="299"/>
      <c r="B49" s="299"/>
      <c r="C49" s="299"/>
      <c r="D49" s="299"/>
      <c r="E49" s="299"/>
      <c r="F49" s="299"/>
      <c r="G49" s="299"/>
      <c r="H49" s="18"/>
      <c r="I49" s="18"/>
      <c r="J49" s="18"/>
      <c r="K49" s="18"/>
      <c r="L49" s="18"/>
    </row>
    <row r="50" spans="1:12" ht="12.75">
      <c r="A50" s="290" t="s">
        <v>22</v>
      </c>
      <c r="B50" s="290"/>
      <c r="C50" s="290"/>
      <c r="D50" s="290"/>
      <c r="E50" s="290"/>
      <c r="F50" s="290"/>
      <c r="G50" s="290"/>
      <c r="H50" s="18"/>
      <c r="I50" s="18"/>
      <c r="J50" s="18"/>
      <c r="K50" s="18"/>
      <c r="L50" s="18"/>
    </row>
    <row r="51" spans="1:12" ht="12.75">
      <c r="A51" s="18"/>
      <c r="B51" s="22"/>
      <c r="C51" s="18"/>
      <c r="D51" s="18"/>
      <c r="E51" s="18"/>
      <c r="F51" s="18"/>
      <c r="G51" s="18"/>
      <c r="H51" s="18"/>
      <c r="I51" s="18"/>
      <c r="J51" s="18"/>
      <c r="K51" s="18"/>
      <c r="L51" s="18"/>
    </row>
    <row r="52" spans="1:12" ht="12.75">
      <c r="A52" s="18"/>
      <c r="B52" s="22"/>
      <c r="C52" s="18"/>
      <c r="D52" s="18"/>
      <c r="E52" s="18"/>
      <c r="F52" s="18"/>
      <c r="G52" s="18"/>
      <c r="H52" s="18"/>
      <c r="I52" s="18"/>
      <c r="J52" s="18"/>
      <c r="K52" s="18"/>
      <c r="L52" s="18"/>
    </row>
  </sheetData>
  <mergeCells count="53">
    <mergeCell ref="A42:C42"/>
    <mergeCell ref="D42:E42"/>
    <mergeCell ref="A38:C38"/>
    <mergeCell ref="D38:E38"/>
    <mergeCell ref="A39:C39"/>
    <mergeCell ref="D39:E39"/>
    <mergeCell ref="A40:C40"/>
    <mergeCell ref="D40:E40"/>
    <mergeCell ref="A41:C41"/>
    <mergeCell ref="D41:E41"/>
    <mergeCell ref="A50:G50"/>
    <mergeCell ref="A5:B5"/>
    <mergeCell ref="C5:K5"/>
    <mergeCell ref="C6:F6"/>
    <mergeCell ref="H6:K6"/>
    <mergeCell ref="A6:B6"/>
    <mergeCell ref="A7:B7"/>
    <mergeCell ref="C7:K7"/>
    <mergeCell ref="A10:B10"/>
    <mergeCell ref="A8:B8"/>
    <mergeCell ref="D8:E8"/>
    <mergeCell ref="F8:G8"/>
    <mergeCell ref="H8:I8"/>
    <mergeCell ref="J8:K8"/>
    <mergeCell ref="A9:K9"/>
    <mergeCell ref="C10:K10"/>
    <mergeCell ref="A1:K1"/>
    <mergeCell ref="A2:K2"/>
    <mergeCell ref="A3:K3"/>
    <mergeCell ref="A4:B4"/>
    <mergeCell ref="C4:K4"/>
    <mergeCell ref="A11:B11"/>
    <mergeCell ref="A14:K14"/>
    <mergeCell ref="C11:F11"/>
    <mergeCell ref="H11:K11"/>
    <mergeCell ref="A12:B12"/>
    <mergeCell ref="C12:K12"/>
    <mergeCell ref="A15:K15"/>
    <mergeCell ref="A36:D36"/>
    <mergeCell ref="A37:C37"/>
    <mergeCell ref="D37:E37"/>
    <mergeCell ref="A26:E26"/>
    <mergeCell ref="A34:E34"/>
    <mergeCell ref="A17:K17"/>
    <mergeCell ref="A28:K28"/>
    <mergeCell ref="A49:G49"/>
    <mergeCell ref="A43:C43"/>
    <mergeCell ref="D43:E43"/>
    <mergeCell ref="A47:G47"/>
    <mergeCell ref="A48:G48"/>
    <mergeCell ref="A44:C44"/>
    <mergeCell ref="D44:E44"/>
    <mergeCell ref="A45:E45"/>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tabSelected="1" workbookViewId="0" topLeftCell="A1">
      <selection activeCell="C7" sqref="C7:K7"/>
    </sheetView>
  </sheetViews>
  <sheetFormatPr defaultColWidth="8.8515625" defaultRowHeight="12.75"/>
  <cols>
    <col min="1" max="1" width="40.8515625" style="0" customWidth="1"/>
    <col min="2" max="2" width="10.421875" style="1" customWidth="1"/>
    <col min="3" max="3" width="19.00390625" style="0" customWidth="1"/>
    <col min="4" max="4" width="14.57421875" style="0" customWidth="1"/>
    <col min="5" max="5" width="15.421875" style="0" customWidth="1"/>
    <col min="6" max="7" width="17.7109375" style="0" customWidth="1"/>
    <col min="8" max="8" width="16.7109375" style="0" customWidth="1"/>
    <col min="9" max="9" width="12.28125" style="0" customWidth="1"/>
    <col min="10" max="11" width="12.7109375" style="0" customWidth="1"/>
    <col min="12" max="12" width="13.7109375" style="0" customWidth="1"/>
  </cols>
  <sheetData>
    <row r="1" spans="1:12" s="3" customFormat="1" ht="21.6" customHeight="1">
      <c r="A1" s="227" t="s">
        <v>36</v>
      </c>
      <c r="B1" s="228"/>
      <c r="C1" s="228"/>
      <c r="D1" s="228"/>
      <c r="E1" s="228"/>
      <c r="F1" s="228"/>
      <c r="G1" s="228"/>
      <c r="H1" s="228"/>
      <c r="I1" s="228"/>
      <c r="J1" s="228"/>
      <c r="K1" s="229"/>
      <c r="L1" s="6"/>
    </row>
    <row r="2" spans="1:12" s="3" customFormat="1" ht="21.6" customHeight="1" thickBot="1">
      <c r="A2" s="230" t="s">
        <v>19</v>
      </c>
      <c r="B2" s="231"/>
      <c r="C2" s="231"/>
      <c r="D2" s="231"/>
      <c r="E2" s="231"/>
      <c r="F2" s="231"/>
      <c r="G2" s="231"/>
      <c r="H2" s="231"/>
      <c r="I2" s="231"/>
      <c r="J2" s="231"/>
      <c r="K2" s="232"/>
      <c r="L2" s="6"/>
    </row>
    <row r="3" spans="1:12" s="3" customFormat="1" ht="31.15" customHeight="1" thickBot="1">
      <c r="A3" s="233" t="s">
        <v>50</v>
      </c>
      <c r="B3" s="234"/>
      <c r="C3" s="234"/>
      <c r="D3" s="234"/>
      <c r="E3" s="234"/>
      <c r="F3" s="234"/>
      <c r="G3" s="234"/>
      <c r="H3" s="234"/>
      <c r="I3" s="234"/>
      <c r="J3" s="234"/>
      <c r="K3" s="235"/>
      <c r="L3" s="6"/>
    </row>
    <row r="4" spans="1:12" s="3" customFormat="1" ht="31.15" customHeight="1" thickBot="1">
      <c r="A4" s="236" t="s">
        <v>38</v>
      </c>
      <c r="B4" s="237"/>
      <c r="C4" s="238" t="s">
        <v>44</v>
      </c>
      <c r="D4" s="239"/>
      <c r="E4" s="239"/>
      <c r="F4" s="239"/>
      <c r="G4" s="239"/>
      <c r="H4" s="239"/>
      <c r="I4" s="239"/>
      <c r="J4" s="239"/>
      <c r="K4" s="240"/>
      <c r="L4" s="6"/>
    </row>
    <row r="5" spans="1:12" s="3" customFormat="1" ht="27" customHeight="1">
      <c r="A5" s="222" t="s">
        <v>28</v>
      </c>
      <c r="B5" s="223"/>
      <c r="C5" s="224" t="s">
        <v>30</v>
      </c>
      <c r="D5" s="225"/>
      <c r="E5" s="225"/>
      <c r="F5" s="225"/>
      <c r="G5" s="225"/>
      <c r="H5" s="225"/>
      <c r="I5" s="225"/>
      <c r="J5" s="225"/>
      <c r="K5" s="226"/>
      <c r="L5" s="6"/>
    </row>
    <row r="6" spans="1:12" s="3" customFormat="1" ht="27" customHeight="1">
      <c r="A6" s="241" t="s">
        <v>18</v>
      </c>
      <c r="B6" s="242"/>
      <c r="C6" s="249" t="s">
        <v>31</v>
      </c>
      <c r="D6" s="249"/>
      <c r="E6" s="249"/>
      <c r="F6" s="249"/>
      <c r="G6" s="38" t="s">
        <v>20</v>
      </c>
      <c r="H6" s="249">
        <v>26360527</v>
      </c>
      <c r="I6" s="249"/>
      <c r="J6" s="249"/>
      <c r="K6" s="250"/>
      <c r="L6" s="6"/>
    </row>
    <row r="7" spans="1:12" s="3" customFormat="1" ht="43.5" customHeight="1">
      <c r="A7" s="241" t="s">
        <v>21</v>
      </c>
      <c r="B7" s="242"/>
      <c r="C7" s="249" t="s">
        <v>260</v>
      </c>
      <c r="D7" s="249"/>
      <c r="E7" s="249"/>
      <c r="F7" s="249"/>
      <c r="G7" s="249"/>
      <c r="H7" s="249"/>
      <c r="I7" s="249"/>
      <c r="J7" s="249"/>
      <c r="K7" s="250"/>
      <c r="L7" s="6"/>
    </row>
    <row r="8" spans="1:12" s="37" customFormat="1" ht="31.15" customHeight="1">
      <c r="A8" s="241" t="s">
        <v>27</v>
      </c>
      <c r="B8" s="242"/>
      <c r="C8" s="40" t="s">
        <v>32</v>
      </c>
      <c r="D8" s="243" t="s">
        <v>33</v>
      </c>
      <c r="E8" s="244"/>
      <c r="F8" s="245" t="s">
        <v>259</v>
      </c>
      <c r="G8" s="246"/>
      <c r="H8" s="243" t="s">
        <v>34</v>
      </c>
      <c r="I8" s="243"/>
      <c r="J8" s="247" t="s">
        <v>49</v>
      </c>
      <c r="K8" s="248"/>
      <c r="L8" s="14"/>
    </row>
    <row r="9" spans="1:12" s="37" customFormat="1" ht="31.15" customHeight="1">
      <c r="A9" s="251" t="s">
        <v>29</v>
      </c>
      <c r="B9" s="252"/>
      <c r="C9" s="252"/>
      <c r="D9" s="252"/>
      <c r="E9" s="252"/>
      <c r="F9" s="252"/>
      <c r="G9" s="252"/>
      <c r="H9" s="252"/>
      <c r="I9" s="252"/>
      <c r="J9" s="252"/>
      <c r="K9" s="253"/>
      <c r="L9" s="14"/>
    </row>
    <row r="10" spans="1:12" s="3" customFormat="1" ht="27" customHeight="1">
      <c r="A10" s="241" t="s">
        <v>17</v>
      </c>
      <c r="B10" s="242"/>
      <c r="C10" s="254" t="s">
        <v>1</v>
      </c>
      <c r="D10" s="254"/>
      <c r="E10" s="254"/>
      <c r="F10" s="254"/>
      <c r="G10" s="254"/>
      <c r="H10" s="254"/>
      <c r="I10" s="254"/>
      <c r="J10" s="254"/>
      <c r="K10" s="255"/>
      <c r="L10" s="6"/>
    </row>
    <row r="11" spans="1:12" s="3" customFormat="1" ht="27" customHeight="1">
      <c r="A11" s="241" t="s">
        <v>18</v>
      </c>
      <c r="B11" s="242"/>
      <c r="C11" s="254" t="s">
        <v>1</v>
      </c>
      <c r="D11" s="254"/>
      <c r="E11" s="254"/>
      <c r="F11" s="254"/>
      <c r="G11" s="38" t="s">
        <v>20</v>
      </c>
      <c r="H11" s="256" t="s">
        <v>1</v>
      </c>
      <c r="I11" s="256"/>
      <c r="J11" s="256"/>
      <c r="K11" s="257"/>
      <c r="L11" s="6"/>
    </row>
    <row r="12" spans="1:12" s="3" customFormat="1" ht="27" customHeight="1" thickBot="1">
      <c r="A12" s="262" t="s">
        <v>21</v>
      </c>
      <c r="B12" s="263"/>
      <c r="C12" s="264" t="s">
        <v>1</v>
      </c>
      <c r="D12" s="264"/>
      <c r="E12" s="264"/>
      <c r="F12" s="264"/>
      <c r="G12" s="264"/>
      <c r="H12" s="264"/>
      <c r="I12" s="264"/>
      <c r="J12" s="264"/>
      <c r="K12" s="265"/>
      <c r="L12" s="6"/>
    </row>
    <row r="13" spans="1:12" s="3" customFormat="1" ht="12" customHeight="1">
      <c r="A13" s="7"/>
      <c r="B13" s="8"/>
      <c r="C13" s="9"/>
      <c r="D13" s="9"/>
      <c r="E13" s="9"/>
      <c r="F13" s="9"/>
      <c r="G13" s="9"/>
      <c r="H13" s="9"/>
      <c r="I13" s="9"/>
      <c r="J13" s="9"/>
      <c r="K13" s="9"/>
      <c r="L13" s="6"/>
    </row>
    <row r="14" spans="1:12" s="3" customFormat="1" ht="56.25" customHeight="1">
      <c r="A14" s="266" t="s">
        <v>77</v>
      </c>
      <c r="B14" s="266"/>
      <c r="C14" s="266"/>
      <c r="D14" s="266"/>
      <c r="E14" s="266"/>
      <c r="F14" s="266"/>
      <c r="G14" s="266"/>
      <c r="H14" s="266"/>
      <c r="I14" s="266"/>
      <c r="J14" s="266"/>
      <c r="K14" s="266"/>
      <c r="L14" s="6"/>
    </row>
    <row r="15" spans="1:12" s="3" customFormat="1" ht="72.75" customHeight="1">
      <c r="A15" s="266" t="s">
        <v>78</v>
      </c>
      <c r="B15" s="266"/>
      <c r="C15" s="266"/>
      <c r="D15" s="266"/>
      <c r="E15" s="266"/>
      <c r="F15" s="266"/>
      <c r="G15" s="266"/>
      <c r="H15" s="266"/>
      <c r="I15" s="266"/>
      <c r="J15" s="266"/>
      <c r="K15" s="266"/>
      <c r="L15" s="23"/>
    </row>
    <row r="16" spans="1:12" s="3" customFormat="1" ht="9.75" customHeight="1" thickBot="1">
      <c r="A16" s="10"/>
      <c r="B16" s="11"/>
      <c r="C16" s="10"/>
      <c r="D16" s="10"/>
      <c r="E16" s="10"/>
      <c r="F16" s="12"/>
      <c r="G16" s="13"/>
      <c r="H16" s="14"/>
      <c r="I16" s="14"/>
      <c r="J16" s="14"/>
      <c r="K16" s="14"/>
      <c r="L16" s="6"/>
    </row>
    <row r="17" spans="1:11" s="193" customFormat="1" ht="25.9" customHeight="1" thickBot="1">
      <c r="A17" s="467" t="s">
        <v>222</v>
      </c>
      <c r="B17" s="468"/>
      <c r="C17" s="468"/>
      <c r="D17" s="468"/>
      <c r="E17" s="468"/>
      <c r="F17" s="468"/>
      <c r="G17" s="468"/>
      <c r="H17" s="468"/>
      <c r="I17" s="468"/>
      <c r="J17" s="468"/>
      <c r="K17" s="469"/>
    </row>
    <row r="18" spans="1:12" s="193" customFormat="1" ht="91.5" customHeight="1" thickBot="1">
      <c r="A18" s="200" t="s">
        <v>6</v>
      </c>
      <c r="B18" s="201" t="s">
        <v>14</v>
      </c>
      <c r="C18" s="28" t="s">
        <v>223</v>
      </c>
      <c r="D18" s="29" t="s">
        <v>81</v>
      </c>
      <c r="E18" s="30" t="s">
        <v>2</v>
      </c>
      <c r="F18" s="202" t="s">
        <v>56</v>
      </c>
      <c r="G18" s="202" t="s">
        <v>57</v>
      </c>
      <c r="H18" s="29" t="s">
        <v>5</v>
      </c>
      <c r="I18" s="32" t="s">
        <v>23</v>
      </c>
      <c r="J18" s="133" t="s">
        <v>4</v>
      </c>
      <c r="K18" s="133" t="s">
        <v>0</v>
      </c>
      <c r="L18" s="194"/>
    </row>
    <row r="19" spans="1:12" s="196" customFormat="1" ht="49.15" customHeight="1">
      <c r="A19" s="95" t="s">
        <v>224</v>
      </c>
      <c r="B19" s="69" t="s">
        <v>12</v>
      </c>
      <c r="C19" s="203">
        <v>3300</v>
      </c>
      <c r="D19" s="116">
        <v>0</v>
      </c>
      <c r="E19" s="117">
        <v>0</v>
      </c>
      <c r="F19" s="185">
        <f>SUM(C19*D19)</f>
        <v>0</v>
      </c>
      <c r="G19" s="185">
        <f>F19+(F19*E19)</f>
        <v>0</v>
      </c>
      <c r="H19" s="88" t="s">
        <v>1</v>
      </c>
      <c r="I19" s="88" t="s">
        <v>1</v>
      </c>
      <c r="J19" s="88" t="s">
        <v>1</v>
      </c>
      <c r="K19" s="89" t="s">
        <v>1</v>
      </c>
      <c r="L19" s="195"/>
    </row>
    <row r="20" spans="1:12" s="196" customFormat="1" ht="49.15" customHeight="1">
      <c r="A20" s="97" t="s">
        <v>225</v>
      </c>
      <c r="B20" s="74" t="s">
        <v>12</v>
      </c>
      <c r="C20" s="204">
        <v>28900</v>
      </c>
      <c r="D20" s="112">
        <v>0</v>
      </c>
      <c r="E20" s="113">
        <v>0</v>
      </c>
      <c r="F20" s="148">
        <f aca="true" t="shared" si="0" ref="F20:F22">SUM(C20*D20)</f>
        <v>0</v>
      </c>
      <c r="G20" s="148">
        <f aca="true" t="shared" si="1" ref="G20:G22">F20+(F20*E20)</f>
        <v>0</v>
      </c>
      <c r="H20" s="90" t="s">
        <v>1</v>
      </c>
      <c r="I20" s="90" t="s">
        <v>1</v>
      </c>
      <c r="J20" s="90" t="s">
        <v>1</v>
      </c>
      <c r="K20" s="91" t="s">
        <v>1</v>
      </c>
      <c r="L20" s="195"/>
    </row>
    <row r="21" spans="1:12" s="196" customFormat="1" ht="49.15" customHeight="1">
      <c r="A21" s="97" t="s">
        <v>226</v>
      </c>
      <c r="B21" s="74" t="s">
        <v>12</v>
      </c>
      <c r="C21" s="204">
        <v>33000</v>
      </c>
      <c r="D21" s="112">
        <v>0</v>
      </c>
      <c r="E21" s="113">
        <v>0</v>
      </c>
      <c r="F21" s="148">
        <f t="shared" si="0"/>
        <v>0</v>
      </c>
      <c r="G21" s="148">
        <f t="shared" si="1"/>
        <v>0</v>
      </c>
      <c r="H21" s="90" t="s">
        <v>1</v>
      </c>
      <c r="I21" s="90" t="s">
        <v>1</v>
      </c>
      <c r="J21" s="90" t="s">
        <v>1</v>
      </c>
      <c r="K21" s="91" t="s">
        <v>1</v>
      </c>
      <c r="L21" s="195"/>
    </row>
    <row r="22" spans="1:12" s="196" customFormat="1" ht="49.15" customHeight="1" thickBot="1">
      <c r="A22" s="205" t="s">
        <v>227</v>
      </c>
      <c r="B22" s="78" t="s">
        <v>12</v>
      </c>
      <c r="C22" s="206">
        <v>15900</v>
      </c>
      <c r="D22" s="114">
        <v>0</v>
      </c>
      <c r="E22" s="115">
        <v>0</v>
      </c>
      <c r="F22" s="191">
        <f t="shared" si="0"/>
        <v>0</v>
      </c>
      <c r="G22" s="191">
        <f t="shared" si="1"/>
        <v>0</v>
      </c>
      <c r="H22" s="92" t="s">
        <v>1</v>
      </c>
      <c r="I22" s="92" t="s">
        <v>1</v>
      </c>
      <c r="J22" s="92" t="s">
        <v>1</v>
      </c>
      <c r="K22" s="93" t="s">
        <v>1</v>
      </c>
      <c r="L22" s="195"/>
    </row>
    <row r="23" spans="1:11" s="193" customFormat="1" ht="25.9" customHeight="1" thickBot="1">
      <c r="A23" s="349" t="s">
        <v>3</v>
      </c>
      <c r="B23" s="350"/>
      <c r="C23" s="350"/>
      <c r="D23" s="350"/>
      <c r="E23" s="351"/>
      <c r="F23" s="209">
        <f>SUM(F19:F22)</f>
        <v>0</v>
      </c>
      <c r="G23" s="210">
        <f>SUM(G19:G22)</f>
        <v>0</v>
      </c>
      <c r="H23" s="207"/>
      <c r="I23" s="207"/>
      <c r="J23" s="207"/>
      <c r="K23" s="208"/>
    </row>
    <row r="24" spans="1:11" s="193" customFormat="1" ht="25.9" customHeight="1" thickBot="1">
      <c r="A24" s="197"/>
      <c r="B24" s="197"/>
      <c r="C24" s="197"/>
      <c r="D24" s="197"/>
      <c r="E24" s="197"/>
      <c r="F24" s="198"/>
      <c r="G24" s="199"/>
      <c r="H24" s="194"/>
      <c r="I24" s="194"/>
      <c r="J24" s="194"/>
      <c r="K24" s="194"/>
    </row>
    <row r="25" spans="1:11" s="193" customFormat="1" ht="30.6" customHeight="1" thickBot="1">
      <c r="A25" s="457" t="s">
        <v>228</v>
      </c>
      <c r="B25" s="458"/>
      <c r="C25" s="458"/>
      <c r="D25" s="458"/>
      <c r="E25" s="458"/>
      <c r="F25" s="458"/>
      <c r="G25" s="458"/>
      <c r="H25" s="458"/>
      <c r="I25" s="458"/>
      <c r="J25" s="458"/>
      <c r="K25" s="459"/>
    </row>
    <row r="26" spans="1:12" s="193" customFormat="1" ht="99" customHeight="1" thickBot="1">
      <c r="A26" s="211" t="s">
        <v>6</v>
      </c>
      <c r="B26" s="212" t="s">
        <v>229</v>
      </c>
      <c r="C26" s="161" t="s">
        <v>223</v>
      </c>
      <c r="D26" s="162" t="s">
        <v>13</v>
      </c>
      <c r="E26" s="163" t="s">
        <v>2</v>
      </c>
      <c r="F26" s="213" t="s">
        <v>56</v>
      </c>
      <c r="G26" s="213" t="s">
        <v>57</v>
      </c>
      <c r="H26" s="162" t="s">
        <v>5</v>
      </c>
      <c r="I26" s="165" t="s">
        <v>23</v>
      </c>
      <c r="J26" s="166" t="s">
        <v>4</v>
      </c>
      <c r="K26" s="166" t="s">
        <v>0</v>
      </c>
      <c r="L26" s="214"/>
    </row>
    <row r="27" spans="1:12" s="196" customFormat="1" ht="49.15" customHeight="1">
      <c r="A27" s="95" t="s">
        <v>230</v>
      </c>
      <c r="B27" s="69" t="s">
        <v>191</v>
      </c>
      <c r="C27" s="203">
        <v>640</v>
      </c>
      <c r="D27" s="116">
        <v>0</v>
      </c>
      <c r="E27" s="117">
        <v>0</v>
      </c>
      <c r="F27" s="185">
        <f>SUM(C27*D27)</f>
        <v>0</v>
      </c>
      <c r="G27" s="185">
        <f>F27+(F27*E27)</f>
        <v>0</v>
      </c>
      <c r="H27" s="88" t="s">
        <v>1</v>
      </c>
      <c r="I27" s="88" t="s">
        <v>1</v>
      </c>
      <c r="J27" s="88" t="s">
        <v>1</v>
      </c>
      <c r="K27" s="89" t="s">
        <v>1</v>
      </c>
      <c r="L27" s="215"/>
    </row>
    <row r="28" spans="1:12" s="196" customFormat="1" ht="49.15" customHeight="1">
      <c r="A28" s="143" t="s">
        <v>231</v>
      </c>
      <c r="B28" s="74" t="s">
        <v>191</v>
      </c>
      <c r="C28" s="204">
        <v>8100</v>
      </c>
      <c r="D28" s="112">
        <v>0</v>
      </c>
      <c r="E28" s="113">
        <v>0</v>
      </c>
      <c r="F28" s="148">
        <f aca="true" t="shared" si="2" ref="F28:F30">SUM(C28*D28)</f>
        <v>0</v>
      </c>
      <c r="G28" s="148">
        <f aca="true" t="shared" si="3" ref="G28:G30">F28+(F28*E28)</f>
        <v>0</v>
      </c>
      <c r="H28" s="90" t="s">
        <v>1</v>
      </c>
      <c r="I28" s="90" t="s">
        <v>1</v>
      </c>
      <c r="J28" s="90" t="s">
        <v>1</v>
      </c>
      <c r="K28" s="91" t="s">
        <v>1</v>
      </c>
      <c r="L28" s="215"/>
    </row>
    <row r="29" spans="1:12" s="196" customFormat="1" ht="49.15" customHeight="1">
      <c r="A29" s="143" t="s">
        <v>232</v>
      </c>
      <c r="B29" s="74" t="s">
        <v>191</v>
      </c>
      <c r="C29" s="204">
        <v>23100</v>
      </c>
      <c r="D29" s="112">
        <v>0</v>
      </c>
      <c r="E29" s="113">
        <v>0</v>
      </c>
      <c r="F29" s="148">
        <f t="shared" si="2"/>
        <v>0</v>
      </c>
      <c r="G29" s="148">
        <f t="shared" si="3"/>
        <v>0</v>
      </c>
      <c r="H29" s="90" t="s">
        <v>1</v>
      </c>
      <c r="I29" s="90" t="s">
        <v>1</v>
      </c>
      <c r="J29" s="90" t="s">
        <v>1</v>
      </c>
      <c r="K29" s="91" t="s">
        <v>1</v>
      </c>
      <c r="L29" s="215"/>
    </row>
    <row r="30" spans="1:12" s="196" customFormat="1" ht="49.15" customHeight="1" thickBot="1">
      <c r="A30" s="205" t="s">
        <v>233</v>
      </c>
      <c r="B30" s="78" t="s">
        <v>191</v>
      </c>
      <c r="C30" s="206">
        <v>6600</v>
      </c>
      <c r="D30" s="114">
        <v>0</v>
      </c>
      <c r="E30" s="115">
        <v>0</v>
      </c>
      <c r="F30" s="191">
        <f t="shared" si="2"/>
        <v>0</v>
      </c>
      <c r="G30" s="191">
        <f t="shared" si="3"/>
        <v>0</v>
      </c>
      <c r="H30" s="92" t="s">
        <v>1</v>
      </c>
      <c r="I30" s="92" t="s">
        <v>1</v>
      </c>
      <c r="J30" s="92" t="s">
        <v>1</v>
      </c>
      <c r="K30" s="93" t="s">
        <v>1</v>
      </c>
      <c r="L30" s="215"/>
    </row>
    <row r="31" spans="1:12" s="193" customFormat="1" ht="25.9" customHeight="1" thickBot="1">
      <c r="A31" s="349" t="s">
        <v>3</v>
      </c>
      <c r="B31" s="350"/>
      <c r="C31" s="350"/>
      <c r="D31" s="350"/>
      <c r="E31" s="351"/>
      <c r="F31" s="209">
        <f>SUM(F27:F30)</f>
        <v>0</v>
      </c>
      <c r="G31" s="210">
        <f>SUM(G27:G30)</f>
        <v>0</v>
      </c>
      <c r="H31" s="216"/>
      <c r="I31" s="216"/>
      <c r="J31" s="216"/>
      <c r="K31" s="217"/>
      <c r="L31" s="214"/>
    </row>
    <row r="32" spans="1:11" s="193" customFormat="1" ht="25.9" customHeight="1" thickBot="1">
      <c r="A32" s="197"/>
      <c r="B32" s="197"/>
      <c r="C32" s="197"/>
      <c r="D32" s="197"/>
      <c r="E32" s="197"/>
      <c r="F32" s="198"/>
      <c r="G32" s="199"/>
      <c r="H32" s="194"/>
      <c r="I32" s="194"/>
      <c r="J32" s="194"/>
      <c r="K32" s="194"/>
    </row>
    <row r="33" spans="1:11" s="193" customFormat="1" ht="37.9" customHeight="1" thickBot="1">
      <c r="A33" s="470" t="s">
        <v>234</v>
      </c>
      <c r="B33" s="471"/>
      <c r="C33" s="471"/>
      <c r="D33" s="471"/>
      <c r="E33" s="471"/>
      <c r="F33" s="471"/>
      <c r="G33" s="471"/>
      <c r="H33" s="471"/>
      <c r="I33" s="471"/>
      <c r="J33" s="471"/>
      <c r="K33" s="472"/>
    </row>
    <row r="34" spans="1:12" s="193" customFormat="1" ht="99" customHeight="1" thickBot="1">
      <c r="A34" s="200" t="s">
        <v>6</v>
      </c>
      <c r="B34" s="201" t="s">
        <v>235</v>
      </c>
      <c r="C34" s="28" t="s">
        <v>223</v>
      </c>
      <c r="D34" s="29" t="s">
        <v>81</v>
      </c>
      <c r="E34" s="30" t="s">
        <v>2</v>
      </c>
      <c r="F34" s="202" t="s">
        <v>56</v>
      </c>
      <c r="G34" s="202" t="s">
        <v>57</v>
      </c>
      <c r="H34" s="29" t="s">
        <v>5</v>
      </c>
      <c r="I34" s="32" t="s">
        <v>23</v>
      </c>
      <c r="J34" s="133" t="s">
        <v>4</v>
      </c>
      <c r="K34" s="133" t="s">
        <v>0</v>
      </c>
      <c r="L34" s="194"/>
    </row>
    <row r="35" spans="1:12" s="196" customFormat="1" ht="49.15" customHeight="1">
      <c r="A35" s="218" t="s">
        <v>236</v>
      </c>
      <c r="B35" s="34" t="s">
        <v>12</v>
      </c>
      <c r="C35" s="96" t="s">
        <v>85</v>
      </c>
      <c r="D35" s="110">
        <v>0</v>
      </c>
      <c r="E35" s="111">
        <v>0</v>
      </c>
      <c r="F35" s="146">
        <f>SUM(C35*D35)</f>
        <v>0</v>
      </c>
      <c r="G35" s="146">
        <f>F35+(F35*E35)</f>
        <v>0</v>
      </c>
      <c r="H35" s="108" t="s">
        <v>1</v>
      </c>
      <c r="I35" s="108" t="s">
        <v>1</v>
      </c>
      <c r="J35" s="88" t="s">
        <v>1</v>
      </c>
      <c r="K35" s="109" t="s">
        <v>1</v>
      </c>
      <c r="L35" s="195"/>
    </row>
    <row r="36" spans="1:12" s="196" customFormat="1" ht="49.15" customHeight="1">
      <c r="A36" s="144" t="s">
        <v>237</v>
      </c>
      <c r="B36" s="74" t="s">
        <v>12</v>
      </c>
      <c r="C36" s="75" t="s">
        <v>238</v>
      </c>
      <c r="D36" s="112">
        <v>0</v>
      </c>
      <c r="E36" s="113">
        <v>0</v>
      </c>
      <c r="F36" s="148">
        <f>SUM(C36*D36)</f>
        <v>0</v>
      </c>
      <c r="G36" s="148">
        <f>F36+(F36*E36)</f>
        <v>0</v>
      </c>
      <c r="H36" s="90" t="s">
        <v>1</v>
      </c>
      <c r="I36" s="90" t="s">
        <v>1</v>
      </c>
      <c r="J36" s="90" t="s">
        <v>1</v>
      </c>
      <c r="K36" s="91" t="s">
        <v>1</v>
      </c>
      <c r="L36" s="195"/>
    </row>
    <row r="37" spans="1:12" s="196" customFormat="1" ht="49.15" customHeight="1">
      <c r="A37" s="144" t="s">
        <v>239</v>
      </c>
      <c r="B37" s="74" t="s">
        <v>12</v>
      </c>
      <c r="C37" s="75" t="s">
        <v>240</v>
      </c>
      <c r="D37" s="112">
        <v>0</v>
      </c>
      <c r="E37" s="113">
        <v>0</v>
      </c>
      <c r="F37" s="148">
        <f aca="true" t="shared" si="4" ref="F37:F38">SUM(C37*D37)</f>
        <v>0</v>
      </c>
      <c r="G37" s="148">
        <f aca="true" t="shared" si="5" ref="G37:G38">F37+(F37*E37)</f>
        <v>0</v>
      </c>
      <c r="H37" s="90" t="s">
        <v>1</v>
      </c>
      <c r="I37" s="90" t="s">
        <v>1</v>
      </c>
      <c r="J37" s="90" t="s">
        <v>1</v>
      </c>
      <c r="K37" s="91" t="s">
        <v>1</v>
      </c>
      <c r="L37" s="195"/>
    </row>
    <row r="38" spans="1:12" s="196" customFormat="1" ht="49.15" customHeight="1" thickBot="1">
      <c r="A38" s="219" t="s">
        <v>241</v>
      </c>
      <c r="B38" s="74" t="s">
        <v>12</v>
      </c>
      <c r="C38" s="75" t="s">
        <v>242</v>
      </c>
      <c r="D38" s="112">
        <v>0</v>
      </c>
      <c r="E38" s="113">
        <v>0</v>
      </c>
      <c r="F38" s="148">
        <f t="shared" si="4"/>
        <v>0</v>
      </c>
      <c r="G38" s="148">
        <f t="shared" si="5"/>
        <v>0</v>
      </c>
      <c r="H38" s="90" t="s">
        <v>1</v>
      </c>
      <c r="I38" s="90" t="s">
        <v>1</v>
      </c>
      <c r="J38" s="92" t="s">
        <v>1</v>
      </c>
      <c r="K38" s="91" t="s">
        <v>1</v>
      </c>
      <c r="L38" s="195"/>
    </row>
    <row r="39" spans="1:11" s="193" customFormat="1" ht="31.15" customHeight="1" thickBot="1">
      <c r="A39" s="349" t="s">
        <v>3</v>
      </c>
      <c r="B39" s="350"/>
      <c r="C39" s="350"/>
      <c r="D39" s="350"/>
      <c r="E39" s="351"/>
      <c r="F39" s="209">
        <f>SUM(F35:F38)</f>
        <v>0</v>
      </c>
      <c r="G39" s="210">
        <f>SUM(G35:G38)</f>
        <v>0</v>
      </c>
      <c r="H39" s="220"/>
      <c r="I39" s="220"/>
      <c r="J39" s="220"/>
      <c r="K39" s="221"/>
    </row>
    <row r="40" spans="1:12" s="3" customFormat="1" ht="15" customHeight="1">
      <c r="A40" s="10"/>
      <c r="B40" s="10"/>
      <c r="C40" s="10"/>
      <c r="D40" s="10"/>
      <c r="E40" s="10"/>
      <c r="F40" s="12"/>
      <c r="G40" s="13"/>
      <c r="H40" s="14"/>
      <c r="I40" s="14"/>
      <c r="J40" s="14"/>
      <c r="K40" s="14"/>
      <c r="L40" s="6"/>
    </row>
    <row r="41" spans="1:12" s="3" customFormat="1" ht="25.15" customHeight="1" thickBot="1">
      <c r="A41" s="273" t="s">
        <v>35</v>
      </c>
      <c r="B41" s="273"/>
      <c r="C41" s="273"/>
      <c r="D41" s="274"/>
      <c r="E41" s="18"/>
      <c r="F41" s="18"/>
      <c r="G41" s="18"/>
      <c r="H41" s="18"/>
      <c r="I41" s="19"/>
      <c r="J41" s="18"/>
      <c r="K41" s="18"/>
      <c r="L41" s="6"/>
    </row>
    <row r="42" spans="1:5" s="4" customFormat="1" ht="34.9" customHeight="1" thickBot="1">
      <c r="A42" s="366" t="s">
        <v>243</v>
      </c>
      <c r="B42" s="367"/>
      <c r="C42" s="367"/>
      <c r="D42" s="435" t="s">
        <v>9</v>
      </c>
      <c r="E42" s="436"/>
    </row>
    <row r="43" spans="1:5" s="4" customFormat="1" ht="68.45" customHeight="1">
      <c r="A43" s="370" t="s">
        <v>10</v>
      </c>
      <c r="B43" s="448"/>
      <c r="C43" s="449"/>
      <c r="D43" s="329" t="s">
        <v>1</v>
      </c>
      <c r="E43" s="282"/>
    </row>
    <row r="44" spans="1:5" s="4" customFormat="1" ht="67.9" customHeight="1">
      <c r="A44" s="377" t="s">
        <v>45</v>
      </c>
      <c r="B44" s="452"/>
      <c r="C44" s="453"/>
      <c r="D44" s="306" t="s">
        <v>1</v>
      </c>
      <c r="E44" s="261"/>
    </row>
    <row r="45" spans="1:5" s="4" customFormat="1" ht="33.6" customHeight="1">
      <c r="A45" s="394" t="s">
        <v>7</v>
      </c>
      <c r="B45" s="395"/>
      <c r="C45" s="421"/>
      <c r="D45" s="306" t="s">
        <v>1</v>
      </c>
      <c r="E45" s="261"/>
    </row>
    <row r="46" spans="1:5" s="4" customFormat="1" ht="33.6" customHeight="1">
      <c r="A46" s="394" t="s">
        <v>8</v>
      </c>
      <c r="B46" s="395"/>
      <c r="C46" s="421"/>
      <c r="D46" s="306" t="s">
        <v>1</v>
      </c>
      <c r="E46" s="261"/>
    </row>
    <row r="47" spans="1:5" s="4" customFormat="1" ht="33.6" customHeight="1">
      <c r="A47" s="382" t="s">
        <v>147</v>
      </c>
      <c r="B47" s="383"/>
      <c r="C47" s="460"/>
      <c r="D47" s="399" t="s">
        <v>1</v>
      </c>
      <c r="E47" s="289"/>
    </row>
    <row r="48" spans="1:5" s="4" customFormat="1" ht="33.6" customHeight="1">
      <c r="A48" s="382" t="s">
        <v>244</v>
      </c>
      <c r="B48" s="383"/>
      <c r="C48" s="460"/>
      <c r="D48" s="399" t="s">
        <v>1</v>
      </c>
      <c r="E48" s="289"/>
    </row>
    <row r="49" spans="1:5" s="4" customFormat="1" ht="33.6" customHeight="1">
      <c r="A49" s="461" t="s">
        <v>245</v>
      </c>
      <c r="B49" s="462"/>
      <c r="C49" s="463"/>
      <c r="D49" s="399" t="s">
        <v>1</v>
      </c>
      <c r="E49" s="289"/>
    </row>
    <row r="50" spans="1:5" s="4" customFormat="1" ht="33.6" customHeight="1">
      <c r="A50" s="464" t="s">
        <v>246</v>
      </c>
      <c r="B50" s="465"/>
      <c r="C50" s="466"/>
      <c r="D50" s="399" t="s">
        <v>1</v>
      </c>
      <c r="E50" s="289"/>
    </row>
    <row r="51" spans="1:5" s="4" customFormat="1" ht="33.6" customHeight="1">
      <c r="A51" s="464" t="s">
        <v>247</v>
      </c>
      <c r="B51" s="465"/>
      <c r="C51" s="466"/>
      <c r="D51" s="399" t="s">
        <v>1</v>
      </c>
      <c r="E51" s="289"/>
    </row>
    <row r="52" spans="1:5" s="4" customFormat="1" ht="33.6" customHeight="1">
      <c r="A52" s="464" t="s">
        <v>248</v>
      </c>
      <c r="B52" s="465"/>
      <c r="C52" s="466"/>
      <c r="D52" s="399" t="s">
        <v>1</v>
      </c>
      <c r="E52" s="289"/>
    </row>
    <row r="53" spans="1:5" s="4" customFormat="1" ht="33.6" customHeight="1">
      <c r="A53" s="418" t="s">
        <v>249</v>
      </c>
      <c r="B53" s="419"/>
      <c r="C53" s="420"/>
      <c r="D53" s="478" t="s">
        <v>1</v>
      </c>
      <c r="E53" s="479"/>
    </row>
    <row r="54" spans="1:5" s="4" customFormat="1" ht="33.6" customHeight="1">
      <c r="A54" s="394" t="s">
        <v>250</v>
      </c>
      <c r="B54" s="395"/>
      <c r="C54" s="421"/>
      <c r="D54" s="399" t="s">
        <v>1</v>
      </c>
      <c r="E54" s="289"/>
    </row>
    <row r="55" spans="1:5" s="4" customFormat="1" ht="33.6" customHeight="1">
      <c r="A55" s="394" t="s">
        <v>251</v>
      </c>
      <c r="B55" s="395"/>
      <c r="C55" s="421"/>
      <c r="D55" s="399" t="s">
        <v>1</v>
      </c>
      <c r="E55" s="289"/>
    </row>
    <row r="56" spans="1:5" s="4" customFormat="1" ht="33.6" customHeight="1">
      <c r="A56" s="473" t="s">
        <v>252</v>
      </c>
      <c r="B56" s="474"/>
      <c r="C56" s="475"/>
      <c r="D56" s="476" t="s">
        <v>9</v>
      </c>
      <c r="E56" s="477"/>
    </row>
    <row r="57" spans="1:5" s="4" customFormat="1" ht="33.6" customHeight="1">
      <c r="A57" s="394" t="s">
        <v>253</v>
      </c>
      <c r="B57" s="395"/>
      <c r="C57" s="421"/>
      <c r="D57" s="399" t="s">
        <v>1</v>
      </c>
      <c r="E57" s="289"/>
    </row>
    <row r="58" spans="1:5" s="4" customFormat="1" ht="33.6" customHeight="1">
      <c r="A58" s="394" t="s">
        <v>254</v>
      </c>
      <c r="B58" s="395"/>
      <c r="C58" s="421"/>
      <c r="D58" s="399" t="s">
        <v>1</v>
      </c>
      <c r="E58" s="289"/>
    </row>
    <row r="59" spans="1:5" s="4" customFormat="1" ht="33.6" customHeight="1">
      <c r="A59" s="394" t="s">
        <v>255</v>
      </c>
      <c r="B59" s="395"/>
      <c r="C59" s="421"/>
      <c r="D59" s="399" t="s">
        <v>1</v>
      </c>
      <c r="E59" s="289"/>
    </row>
    <row r="60" spans="1:5" s="4" customFormat="1" ht="33.6" customHeight="1">
      <c r="A60" s="394" t="s">
        <v>256</v>
      </c>
      <c r="B60" s="395"/>
      <c r="C60" s="421"/>
      <c r="D60" s="399" t="s">
        <v>1</v>
      </c>
      <c r="E60" s="289"/>
    </row>
    <row r="61" spans="1:5" ht="33.6" customHeight="1">
      <c r="A61" s="394" t="s">
        <v>257</v>
      </c>
      <c r="B61" s="395"/>
      <c r="C61" s="421"/>
      <c r="D61" s="399" t="s">
        <v>1</v>
      </c>
      <c r="E61" s="289"/>
    </row>
    <row r="62" spans="1:5" ht="33.6" customHeight="1">
      <c r="A62" s="394" t="s">
        <v>258</v>
      </c>
      <c r="B62" s="395"/>
      <c r="C62" s="421"/>
      <c r="D62" s="399" t="s">
        <v>1</v>
      </c>
      <c r="E62" s="289"/>
    </row>
    <row r="63" spans="1:12" ht="24" customHeight="1">
      <c r="A63" s="296" t="s">
        <v>11</v>
      </c>
      <c r="B63" s="296"/>
      <c r="C63" s="296"/>
      <c r="D63" s="296"/>
      <c r="E63" s="296"/>
      <c r="F63" s="18"/>
      <c r="G63" s="18"/>
      <c r="H63" s="18"/>
      <c r="I63" s="18"/>
      <c r="J63" s="18"/>
      <c r="K63" s="18"/>
      <c r="L63" s="18"/>
    </row>
    <row r="64" spans="1:12" ht="12.75">
      <c r="A64" s="18"/>
      <c r="B64" s="22"/>
      <c r="C64" s="18"/>
      <c r="D64" s="18"/>
      <c r="E64" s="18"/>
      <c r="F64" s="18"/>
      <c r="G64" s="18"/>
      <c r="H64" s="18"/>
      <c r="I64" s="18"/>
      <c r="J64" s="18"/>
      <c r="K64" s="18"/>
      <c r="L64" s="18"/>
    </row>
    <row r="65" spans="1:12" s="2" customFormat="1" ht="12.75">
      <c r="A65" s="297" t="s">
        <v>16</v>
      </c>
      <c r="B65" s="297"/>
      <c r="C65" s="297"/>
      <c r="D65" s="297"/>
      <c r="E65" s="297"/>
      <c r="F65" s="297"/>
      <c r="G65" s="297"/>
      <c r="H65" s="17"/>
      <c r="I65" s="17"/>
      <c r="J65" s="17"/>
      <c r="K65" s="17"/>
      <c r="L65" s="17"/>
    </row>
    <row r="66" spans="1:12" ht="12.75">
      <c r="A66" s="298"/>
      <c r="B66" s="298"/>
      <c r="C66" s="298"/>
      <c r="D66" s="298"/>
      <c r="E66" s="298"/>
      <c r="F66" s="298"/>
      <c r="G66" s="298"/>
      <c r="H66" s="18"/>
      <c r="I66" s="18"/>
      <c r="J66" s="18"/>
      <c r="K66" s="18"/>
      <c r="L66" s="18"/>
    </row>
    <row r="67" spans="1:12" ht="43.9" customHeight="1">
      <c r="A67" s="299"/>
      <c r="B67" s="299"/>
      <c r="C67" s="299"/>
      <c r="D67" s="299"/>
      <c r="E67" s="299"/>
      <c r="F67" s="299"/>
      <c r="G67" s="299"/>
      <c r="H67" s="18"/>
      <c r="I67" s="18"/>
      <c r="J67" s="18"/>
      <c r="K67" s="18"/>
      <c r="L67" s="18"/>
    </row>
    <row r="68" spans="1:12" ht="12.75">
      <c r="A68" s="290" t="s">
        <v>22</v>
      </c>
      <c r="B68" s="290"/>
      <c r="C68" s="290"/>
      <c r="D68" s="290"/>
      <c r="E68" s="290"/>
      <c r="F68" s="290"/>
      <c r="G68" s="290"/>
      <c r="H68" s="18"/>
      <c r="I68" s="18"/>
      <c r="J68" s="18"/>
      <c r="K68" s="18"/>
      <c r="L68" s="18"/>
    </row>
    <row r="69" spans="1:12" ht="12.75">
      <c r="A69" s="18"/>
      <c r="B69" s="22"/>
      <c r="C69" s="18"/>
      <c r="D69" s="18"/>
      <c r="E69" s="18"/>
      <c r="F69" s="18"/>
      <c r="G69" s="18"/>
      <c r="H69" s="18"/>
      <c r="I69" s="18"/>
      <c r="J69" s="18"/>
      <c r="K69" s="18"/>
      <c r="L69" s="18"/>
    </row>
    <row r="70" spans="1:12" ht="12.75">
      <c r="A70" s="18"/>
      <c r="B70" s="22"/>
      <c r="C70" s="18"/>
      <c r="D70" s="18"/>
      <c r="E70" s="18"/>
      <c r="F70" s="18"/>
      <c r="G70" s="18"/>
      <c r="H70" s="18"/>
      <c r="I70" s="18"/>
      <c r="J70" s="18"/>
      <c r="K70" s="18"/>
      <c r="L70" s="18"/>
    </row>
  </sheetData>
  <mergeCells count="81">
    <mergeCell ref="A17:K17"/>
    <mergeCell ref="A59:C59"/>
    <mergeCell ref="D59:E59"/>
    <mergeCell ref="A60:C60"/>
    <mergeCell ref="D60:E60"/>
    <mergeCell ref="A33:K33"/>
    <mergeCell ref="A56:C56"/>
    <mergeCell ref="D56:E56"/>
    <mergeCell ref="A57:C57"/>
    <mergeCell ref="D57:E57"/>
    <mergeCell ref="A58:C58"/>
    <mergeCell ref="D58:E58"/>
    <mergeCell ref="A53:C53"/>
    <mergeCell ref="D53:E53"/>
    <mergeCell ref="A54:C54"/>
    <mergeCell ref="D54:E54"/>
    <mergeCell ref="A49:C49"/>
    <mergeCell ref="D49:E49"/>
    <mergeCell ref="A55:C55"/>
    <mergeCell ref="D55:E55"/>
    <mergeCell ref="A50:C50"/>
    <mergeCell ref="D50:E50"/>
    <mergeCell ref="A51:C51"/>
    <mergeCell ref="D51:E51"/>
    <mergeCell ref="A52:C52"/>
    <mergeCell ref="D52:E52"/>
    <mergeCell ref="A46:C46"/>
    <mergeCell ref="D46:E46"/>
    <mergeCell ref="A47:C47"/>
    <mergeCell ref="D47:E47"/>
    <mergeCell ref="A48:C48"/>
    <mergeCell ref="D48:E48"/>
    <mergeCell ref="D43:E43"/>
    <mergeCell ref="A25:K25"/>
    <mergeCell ref="A44:C44"/>
    <mergeCell ref="D44:E44"/>
    <mergeCell ref="A45:C45"/>
    <mergeCell ref="D45:E45"/>
    <mergeCell ref="A68:G68"/>
    <mergeCell ref="A5:B5"/>
    <mergeCell ref="C5:K5"/>
    <mergeCell ref="C6:F6"/>
    <mergeCell ref="H6:K6"/>
    <mergeCell ref="A6:B6"/>
    <mergeCell ref="A7:B7"/>
    <mergeCell ref="C7:K7"/>
    <mergeCell ref="A10:B10"/>
    <mergeCell ref="A8:B8"/>
    <mergeCell ref="D8:E8"/>
    <mergeCell ref="F8:G8"/>
    <mergeCell ref="H8:I8"/>
    <mergeCell ref="J8:K8"/>
    <mergeCell ref="A9:K9"/>
    <mergeCell ref="C10:K10"/>
    <mergeCell ref="A1:K1"/>
    <mergeCell ref="A2:K2"/>
    <mergeCell ref="A3:K3"/>
    <mergeCell ref="A4:B4"/>
    <mergeCell ref="C4:K4"/>
    <mergeCell ref="A61:C61"/>
    <mergeCell ref="D61:E61"/>
    <mergeCell ref="A11:B11"/>
    <mergeCell ref="A14:K14"/>
    <mergeCell ref="C11:F11"/>
    <mergeCell ref="H11:K11"/>
    <mergeCell ref="A12:B12"/>
    <mergeCell ref="C12:K12"/>
    <mergeCell ref="A15:K15"/>
    <mergeCell ref="A41:D41"/>
    <mergeCell ref="A42:C42"/>
    <mergeCell ref="D42:E42"/>
    <mergeCell ref="A23:E23"/>
    <mergeCell ref="A31:E31"/>
    <mergeCell ref="A39:E39"/>
    <mergeCell ref="A43:C43"/>
    <mergeCell ref="A62:C62"/>
    <mergeCell ref="D62:E62"/>
    <mergeCell ref="A67:G67"/>
    <mergeCell ref="A65:G65"/>
    <mergeCell ref="A66:G66"/>
    <mergeCell ref="A63:E63"/>
  </mergeCells>
  <printOptions/>
  <pageMargins left="0.7" right="0.7" top="0.787401575" bottom="0.787401575" header="0.3" footer="0.3"/>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Vratislav Plaček</dc:creator>
  <cp:keywords/>
  <dc:description/>
  <cp:lastModifiedBy>Renata Janoušková</cp:lastModifiedBy>
  <cp:lastPrinted>2022-09-16T08:38:55Z</cp:lastPrinted>
  <dcterms:created xsi:type="dcterms:W3CDTF">2018-08-14T05:12:51Z</dcterms:created>
  <dcterms:modified xsi:type="dcterms:W3CDTF">2022-10-06T08:51:40Z</dcterms:modified>
  <cp:category/>
  <cp:version/>
  <cp:contentType/>
  <cp:contentStatus/>
</cp:coreProperties>
</file>