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<sst xmlns="http://schemas.openxmlformats.org/spreadsheetml/2006/main" count="57" uniqueCount="43">
  <si>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Most ev.č. 1853-2 Staňkov - havarijní stav</t>
  </si>
  <si>
    <t xml:space="preserve">HSV - Práce a dodávky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</si>
  <si>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</si>
  <si>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</si>
  <si>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</si>
  <si>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</si>
  <si>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</si>
  <si>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</si>
  <si>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</si>
  <si>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</si>
  <si>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</si>
  <si>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</si>
  <si>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</si>
  <si>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</si>
  <si>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 xml:space="preserve">VRN - Vedlejší rozpočtové náklady </t>
  </si>
  <si>
    <t>Odstranění náletových křovin, dřevin a travnatého porostu ve výškách v okolí říms a křídel</t>
  </si>
  <si>
    <t>Drcení ořezaných větví D do 100 mm</t>
  </si>
  <si>
    <t>Hloubkové spárování zdiva aktivovanou maltou spára hl. do 80 mm přes 12 m/m2</t>
  </si>
  <si>
    <t>Úprava spár po spárování zdiva uhlaením</t>
  </si>
  <si>
    <t xml:space="preserve">Očištění ploch stěn, rubu kleneb a podlah tlakovou vodou </t>
  </si>
  <si>
    <t>Vyčištění trhlin a dutin ve zdivu š do 50 mm hl. do 150 mm</t>
  </si>
  <si>
    <t>Montáž lešení řadového trubkového lehkého s podlahami zatížení do 200 kg/m2 š. od 0,6 do 0,9 m v do 10 m</t>
  </si>
  <si>
    <t>Demontáž lešení řadového trubkového lehkého s podlahami zatížení do 200 kg/m2 š. od 0,6 do 0,9 m v do 10 m</t>
  </si>
  <si>
    <t>Přesun hmot pro mosty zděné, monolitické betonové nebo ocelové</t>
  </si>
  <si>
    <t>Vysekání spojovací hmoty ze spár zdiva hl přes 40 mm dl přes 6 m do 12 m/m2</t>
  </si>
  <si>
    <t xml:space="preserve">Příplatek k lešení řadovému trubkovému lehkému s podlahami š 0,9 m v 10 m za první a ZKD den použití </t>
  </si>
  <si>
    <t xml:space="preserve">Doprava pracovníků a drobné mechanizace </t>
  </si>
  <si>
    <t>DIO (dopravně inženýrská opatření po dobu realizace stavby na silnici III/1853)</t>
  </si>
  <si>
    <t xml:space="preserve">Množství </t>
  </si>
  <si>
    <t>Cena/MJ</t>
  </si>
  <si>
    <t xml:space="preserve">Cena celkem </t>
  </si>
  <si>
    <t>Cena celkem bez DPH</t>
  </si>
  <si>
    <t>DPH 21 %</t>
  </si>
  <si>
    <t>Celková cena včetně DPH</t>
  </si>
  <si>
    <t>ks</t>
  </si>
  <si>
    <t>MJ</t>
  </si>
  <si>
    <t>den</t>
  </si>
  <si>
    <t>t</t>
  </si>
  <si>
    <t>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</si>
  <si>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</si>
  <si>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</si>
  <si>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Soupis prací </t>
  </si>
  <si>
    <t>Ostatní náklady (zařízení staveniště, provozní vlivy, ostatní náklady nutné pro zajištní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</si>
</sst>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0" xfId="0" applyBorder="1"/>
    <xf numFmtId="0" fontId="0" fillId="0" borderId="3" xfId="0" applyBorder="1"/>
    <xf numFmtId="49" fontId="0" fillId="0" borderId="4" xfId="0" applyNumberFormat="1" applyBorder="1"/>
    <xf numFmtId="0" fontId="2" fillId="0" borderId="5" xfId="0" applyFont="1" applyBorder="1"/>
    <xf numFmtId="49" fontId="2" fillId="0" borderId="4" xfId="0" applyNumberFormat="1" applyFont="1" applyBorder="1"/>
    <xf numFmtId="0" fontId="2" fillId="0" borderId="0" xfId="0" applyFont="1" applyBorder="1"/>
    <xf numFmtId="0" fontId="3" fillId="0" borderId="0" xfId="0" applyFont="1"/>
    <xf numFmtId="0" fontId="0" fillId="0" borderId="6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49" fontId="0" fillId="0" borderId="7" xfId="0" applyNumberFormat="1" applyBorder="1"/>
    <xf numFmtId="0" fontId="0" fillId="0" borderId="8" xfId="0" applyBorder="1"/>
    <xf numFmtId="49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0" fontId="2" fillId="0" borderId="1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B25" sqref="B25"/>
    </sheetView>
  </sheetViews>
  <sheetFormatPr defaultColWidth="9.140625" defaultRowHeight="15"/>
  <cols>
    <col min="2" max="2" width="97.421875" style="0" customWidth="1"/>
    <col min="3" max="4" width="11.140625" style="0" customWidth="1"/>
    <col min="5" max="5" width="12.140625" style="0" customWidth="1"/>
    <col min="6" max="6" width="14.00390625" style="0" customWidth="1"/>
  </cols>
  <sheetData>
    <row r="1" ht="15">
      <c r="A1" t="s">
        <v>41</v>
      </c>
    </row>
    <row r="3" ht="18.75">
      <c r="A3" s="9" t="s">
        <v>0</v>
      </c>
    </row>
    <row r="4" ht="15.75" thickBot="1"/>
    <row r="5" spans="1:6" ht="15">
      <c r="A5" s="6" t="s">
        <v>1</v>
      </c>
      <c r="B5" s="1"/>
      <c r="C5" s="1"/>
      <c r="D5" s="1"/>
      <c r="E5" s="1"/>
      <c r="F5" s="2"/>
    </row>
    <row r="6" spans="1:6" ht="15">
      <c r="A6" s="12"/>
      <c r="B6" s="10"/>
      <c r="C6" s="11" t="s">
        <v>28</v>
      </c>
      <c r="D6" s="11" t="s">
        <v>35</v>
      </c>
      <c r="E6" s="11" t="s">
        <v>29</v>
      </c>
      <c r="F6" s="13" t="s">
        <v>30</v>
      </c>
    </row>
    <row r="7" spans="1:6" ht="17.25">
      <c r="A7" s="14" t="s">
        <v>2</v>
      </c>
      <c r="B7" s="10" t="s">
        <v>15</v>
      </c>
      <c r="C7" s="10">
        <v>294.74</v>
      </c>
      <c r="D7" s="19" t="s">
        <v>39</v>
      </c>
      <c r="E7" s="10"/>
      <c r="F7" s="15">
        <f>C7*E7</f>
        <v>0</v>
      </c>
    </row>
    <row r="8" spans="1:6" ht="17.25">
      <c r="A8" s="14" t="s">
        <v>3</v>
      </c>
      <c r="B8" s="10" t="s">
        <v>16</v>
      </c>
      <c r="C8" s="10">
        <v>2.95</v>
      </c>
      <c r="D8" s="19" t="s">
        <v>40</v>
      </c>
      <c r="E8" s="10"/>
      <c r="F8" s="15">
        <f aca="true" t="shared" si="0" ref="F8:F18">C8*E8</f>
        <v>0</v>
      </c>
    </row>
    <row r="9" spans="1:6" ht="17.25">
      <c r="A9" s="14" t="s">
        <v>4</v>
      </c>
      <c r="B9" s="10" t="s">
        <v>24</v>
      </c>
      <c r="C9" s="10">
        <v>370.4</v>
      </c>
      <c r="D9" s="19" t="s">
        <v>39</v>
      </c>
      <c r="E9" s="10"/>
      <c r="F9" s="15">
        <f t="shared" si="0"/>
        <v>0</v>
      </c>
    </row>
    <row r="10" spans="1:6" ht="17.25">
      <c r="A10" s="14" t="s">
        <v>5</v>
      </c>
      <c r="B10" s="10" t="s">
        <v>17</v>
      </c>
      <c r="C10" s="10">
        <v>370.4</v>
      </c>
      <c r="D10" s="19" t="s">
        <v>39</v>
      </c>
      <c r="E10" s="10"/>
      <c r="F10" s="15">
        <f t="shared" si="0"/>
        <v>0</v>
      </c>
    </row>
    <row r="11" spans="1:6" ht="17.25">
      <c r="A11" s="14" t="s">
        <v>6</v>
      </c>
      <c r="B11" s="10" t="s">
        <v>18</v>
      </c>
      <c r="C11" s="10">
        <v>370.4</v>
      </c>
      <c r="D11" s="19" t="s">
        <v>39</v>
      </c>
      <c r="E11" s="10"/>
      <c r="F11" s="15">
        <f t="shared" si="0"/>
        <v>0</v>
      </c>
    </row>
    <row r="12" spans="1:6" ht="17.25">
      <c r="A12" s="14" t="s">
        <v>7</v>
      </c>
      <c r="B12" s="10" t="s">
        <v>19</v>
      </c>
      <c r="C12" s="10">
        <v>370.4</v>
      </c>
      <c r="D12" s="19" t="s">
        <v>39</v>
      </c>
      <c r="E12" s="10"/>
      <c r="F12" s="15">
        <f t="shared" si="0"/>
        <v>0</v>
      </c>
    </row>
    <row r="13" spans="1:6" ht="15">
      <c r="A13" s="14" t="s">
        <v>8</v>
      </c>
      <c r="B13" s="10" t="s">
        <v>20</v>
      </c>
      <c r="C13" s="10">
        <v>370.4</v>
      </c>
      <c r="D13" s="19" t="s">
        <v>38</v>
      </c>
      <c r="E13" s="10"/>
      <c r="F13" s="15">
        <f t="shared" si="0"/>
        <v>0</v>
      </c>
    </row>
    <row r="14" spans="1:6" ht="17.25">
      <c r="A14" s="14" t="s">
        <v>9</v>
      </c>
      <c r="B14" s="10" t="s">
        <v>21</v>
      </c>
      <c r="C14" s="10">
        <v>400</v>
      </c>
      <c r="D14" s="19" t="s">
        <v>39</v>
      </c>
      <c r="E14" s="10"/>
      <c r="F14" s="15">
        <f t="shared" si="0"/>
        <v>0</v>
      </c>
    </row>
    <row r="15" spans="1:6" ht="17.25">
      <c r="A15" s="14" t="s">
        <v>10</v>
      </c>
      <c r="B15" s="10" t="s">
        <v>22</v>
      </c>
      <c r="C15" s="10">
        <v>400</v>
      </c>
      <c r="D15" s="19" t="s">
        <v>39</v>
      </c>
      <c r="E15" s="10"/>
      <c r="F15" s="15">
        <f t="shared" si="0"/>
        <v>0</v>
      </c>
    </row>
    <row r="16" spans="1:6" ht="15">
      <c r="A16" s="14" t="s">
        <v>11</v>
      </c>
      <c r="B16" s="10" t="s">
        <v>23</v>
      </c>
      <c r="C16" s="10">
        <v>30</v>
      </c>
      <c r="D16" s="19" t="s">
        <v>37</v>
      </c>
      <c r="E16" s="10"/>
      <c r="F16" s="15">
        <f t="shared" si="0"/>
        <v>0</v>
      </c>
    </row>
    <row r="17" spans="1:6" ht="17.25">
      <c r="A17" s="14" t="s">
        <v>12</v>
      </c>
      <c r="B17" s="10" t="s">
        <v>25</v>
      </c>
      <c r="C17" s="10">
        <v>12000</v>
      </c>
      <c r="D17" s="19" t="s">
        <v>39</v>
      </c>
      <c r="E17" s="10"/>
      <c r="F17" s="15">
        <f t="shared" si="0"/>
        <v>0</v>
      </c>
    </row>
    <row r="18" spans="1:6" ht="15">
      <c r="A18" s="14" t="s">
        <v>13</v>
      </c>
      <c r="B18" s="10" t="s">
        <v>26</v>
      </c>
      <c r="C18" s="10">
        <v>22</v>
      </c>
      <c r="D18" s="19" t="s">
        <v>36</v>
      </c>
      <c r="E18" s="10"/>
      <c r="F18" s="15">
        <f t="shared" si="0"/>
        <v>0</v>
      </c>
    </row>
    <row r="19" spans="1:6" ht="15">
      <c r="A19" s="5"/>
      <c r="B19" s="3"/>
      <c r="C19" s="3"/>
      <c r="D19" s="3"/>
      <c r="E19" s="3"/>
      <c r="F19" s="4">
        <f>SUM(F7:F18)</f>
        <v>0</v>
      </c>
    </row>
    <row r="20" spans="1:6" ht="15">
      <c r="A20" s="5"/>
      <c r="B20" s="3"/>
      <c r="C20" s="3"/>
      <c r="D20" s="3"/>
      <c r="E20" s="3"/>
      <c r="F20" s="4"/>
    </row>
    <row r="21" spans="1:6" ht="15">
      <c r="A21" s="7" t="s">
        <v>14</v>
      </c>
      <c r="B21" s="8"/>
      <c r="C21" s="3"/>
      <c r="D21" s="3"/>
      <c r="E21" s="3"/>
      <c r="F21" s="4"/>
    </row>
    <row r="22" spans="1:6" ht="15">
      <c r="A22" s="12"/>
      <c r="B22" s="10"/>
      <c r="C22" s="11" t="s">
        <v>28</v>
      </c>
      <c r="D22" s="11" t="s">
        <v>35</v>
      </c>
      <c r="E22" s="11" t="s">
        <v>29</v>
      </c>
      <c r="F22" s="13" t="s">
        <v>30</v>
      </c>
    </row>
    <row r="23" spans="1:6" ht="15">
      <c r="A23" s="14" t="s">
        <v>2</v>
      </c>
      <c r="B23" s="10" t="s">
        <v>42</v>
      </c>
      <c r="C23" s="10">
        <v>1</v>
      </c>
      <c r="D23" s="19" t="s">
        <v>34</v>
      </c>
      <c r="E23" s="10"/>
      <c r="F23" s="15">
        <f>C23*E23</f>
        <v>0</v>
      </c>
    </row>
    <row r="24" spans="1:6" ht="15.75" thickBot="1">
      <c r="A24" s="16" t="s">
        <v>3</v>
      </c>
      <c r="B24" s="17" t="s">
        <v>27</v>
      </c>
      <c r="C24" s="17">
        <v>1</v>
      </c>
      <c r="D24" s="20" t="s">
        <v>34</v>
      </c>
      <c r="E24" s="17"/>
      <c r="F24" s="18">
        <f>C24*E24</f>
        <v>0</v>
      </c>
    </row>
    <row r="27" spans="2:6" ht="15">
      <c r="B27" t="s">
        <v>31</v>
      </c>
      <c r="F27">
        <f>F19+F23+F24</f>
        <v>0</v>
      </c>
    </row>
    <row r="28" spans="2:6" ht="15.75" thickBot="1">
      <c r="B28" t="s">
        <v>32</v>
      </c>
      <c r="F28">
        <f>F27*0.21</f>
        <v>0</v>
      </c>
    </row>
    <row r="29" spans="2:6" ht="15.75" thickBot="1">
      <c r="B29" s="21" t="s">
        <v>33</v>
      </c>
      <c r="C29" s="22"/>
      <c r="D29" s="22"/>
      <c r="E29" s="22"/>
      <c r="F29" s="23">
        <f>F27*1.21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Klimentová Monika</dc:creator>
  <cp:keywords/>
  <dc:description/>
  <cp:lastModifiedBy>Klimentová Monika</cp:lastModifiedBy>
  <dcterms:created xsi:type="dcterms:W3CDTF">2022-06-10T06:51:57Z</dcterms:created>
  <dcterms:modified xsi:type="dcterms:W3CDTF">2022-06-10T07:28:54Z</dcterms:modified>
  <cp:category/>
  <cp:version/>
  <cp:contentType/>
  <cp:contentStatus/>
</cp:coreProperties>
</file>