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840" yWindow="840" windowWidth="15705" windowHeight="11700" activeTab="0"/>
  </bookViews>
  <sheets>
    <sheet name="ZS_SUSPK" sheetId="1" r:id="rId1"/>
  </sheets>
  <definedNames/>
  <calcPr calcId="162913"/>
</workbook>
</file>

<file path=xl/sharedStrings.xml><?xml version="1.0" encoding="utf-8"?>
<sst xmlns="http://schemas.openxmlformats.org/spreadsheetml/2006/main" count="35" uniqueCount="29">
  <si>
    <t xml:space="preserve">Datum : </t>
  </si>
  <si>
    <t/>
  </si>
  <si>
    <t>P.Č.</t>
  </si>
  <si>
    <t>KCN</t>
  </si>
  <si>
    <t>Kód položky</t>
  </si>
  <si>
    <t>Zkrácený popis</t>
  </si>
  <si>
    <t>MJ</t>
  </si>
  <si>
    <t>Množství celkem</t>
  </si>
  <si>
    <t>Cena jednotková</t>
  </si>
  <si>
    <t>Cena celkem</t>
  </si>
  <si>
    <t>Všeobecné konstrukce a práce</t>
  </si>
  <si>
    <t xml:space="preserve"> </t>
  </si>
  <si>
    <t xml:space="preserve">Celkem </t>
  </si>
  <si>
    <t>DPH 21%</t>
  </si>
  <si>
    <t>m</t>
  </si>
  <si>
    <t>Zadavatel : Správa a údržba silnic Plzeňského kraje, p.o.</t>
  </si>
  <si>
    <t>Stavba :</t>
  </si>
  <si>
    <t xml:space="preserve">Objekt : </t>
  </si>
  <si>
    <t>kpl</t>
  </si>
  <si>
    <t>demontáž stávajícího zádržného systému</t>
  </si>
  <si>
    <t xml:space="preserve">dopravně inženýrské opatření </t>
  </si>
  <si>
    <t>montáž zádržného systému</t>
  </si>
  <si>
    <t>doprava</t>
  </si>
  <si>
    <t>drobné stavební práce pro montáž zádržného systému</t>
  </si>
  <si>
    <t>Oprava zádržného systému</t>
  </si>
  <si>
    <t>Celkem vč. DPH 21%</t>
  </si>
  <si>
    <t>Oprava zádržného systému - most ev. č. 19210-2 za obcí Úborsko</t>
  </si>
  <si>
    <t>zábradelní svodidlo se svislou výplní, délka nosné konstrukce mostu 4,50 m, PKO žárový zinek, šířka říms do 250 mm</t>
  </si>
  <si>
    <r>
      <t xml:space="preserve">ukončení / </t>
    </r>
    <r>
      <rPr>
        <strike/>
        <sz val="10"/>
        <rFont val="Arial CE"/>
        <family val="2"/>
      </rPr>
      <t>napojení</t>
    </r>
    <r>
      <rPr>
        <sz val="10"/>
        <rFont val="Arial CE"/>
        <family val="2"/>
      </rPr>
      <t xml:space="preserve"> zádržného systému - 4x ukončení dle TP a TPV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</si>
</sst>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"/>
    <numFmt numFmtId="165" formatCode="#,##0.000"/>
  </numFmts>
  <fonts count="13">
    <font>
      <sz val="10"/>
      <name val="Arial"/>
      <family val="2"/>
    </font>
    <font>
      <sz val="7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8"/>
      <color indexed="20"/>
      <name val="Arial CE"/>
      <family val="2"/>
    </font>
    <font>
      <b/>
      <sz val="7"/>
      <color indexed="18"/>
      <name val="Arial CE"/>
      <family val="2"/>
    </font>
    <font>
      <sz val="10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b/>
      <sz val="10"/>
      <color indexed="18"/>
      <name val="Arial CE"/>
      <family val="2"/>
    </font>
    <font>
      <b/>
      <sz val="8"/>
      <color rgb="FF002060"/>
      <name val="Arial CE"/>
      <family val="2"/>
    </font>
    <font>
      <b/>
      <sz val="10"/>
      <name val="Arial CE"/>
      <family val="2"/>
    </font>
    <font>
      <strike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/>
      <right style="hair"/>
      <top style="thin"/>
      <bottom style="thin"/>
    </border>
    <border>
      <left/>
      <right/>
      <top style="thin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164" fontId="7" fillId="0" borderId="0" xfId="0" applyNumberFormat="1" applyFont="1" applyFill="1" applyAlignment="1" applyProtection="1">
      <alignment/>
      <protection/>
    </xf>
    <xf numFmtId="164" fontId="5" fillId="0" borderId="0" xfId="0" applyNumberFormat="1" applyFont="1" applyFill="1" applyAlignment="1" applyProtection="1">
      <alignment vertical="center"/>
      <protection/>
    </xf>
    <xf numFmtId="164" fontId="1" fillId="0" borderId="1" xfId="0" applyNumberFormat="1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Fill="1" applyAlignment="1" applyProtection="1">
      <alignment vertical="top"/>
      <protection/>
    </xf>
    <xf numFmtId="164" fontId="4" fillId="0" borderId="0" xfId="0" applyNumberFormat="1" applyFont="1" applyFill="1" applyAlignment="1" applyProtection="1">
      <alignment vertical="top"/>
      <protection/>
    </xf>
    <xf numFmtId="4" fontId="1" fillId="0" borderId="2" xfId="0" applyNumberFormat="1" applyFont="1" applyFill="1" applyBorder="1" applyAlignment="1" applyProtection="1">
      <alignment vertical="center"/>
      <protection/>
    </xf>
    <xf numFmtId="164" fontId="1" fillId="0" borderId="3" xfId="0" applyNumberFormat="1" applyFont="1" applyFill="1" applyBorder="1" applyAlignment="1" applyProtection="1">
      <alignment horizontal="center" vertical="center"/>
      <protection/>
    </xf>
    <xf numFmtId="4" fontId="1" fillId="0" borderId="3" xfId="0" applyNumberFormat="1" applyFont="1" applyFill="1" applyBorder="1" applyAlignment="1" applyProtection="1">
      <alignment vertical="center"/>
      <protection/>
    </xf>
    <xf numFmtId="164" fontId="7" fillId="0" borderId="4" xfId="0" applyNumberFormat="1" applyFont="1" applyFill="1" applyBorder="1" applyAlignment="1" applyProtection="1">
      <alignment/>
      <protection/>
    </xf>
    <xf numFmtId="0" fontId="1" fillId="2" borderId="5" xfId="0" applyNumberFormat="1" applyFont="1" applyFill="1" applyBorder="1" applyAlignment="1" applyProtection="1">
      <alignment horizontal="center" vertical="center" wrapText="1"/>
      <protection/>
    </xf>
    <xf numFmtId="0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1" fillId="2" borderId="6" xfId="0" applyNumberFormat="1" applyFont="1" applyFill="1" applyBorder="1" applyAlignment="1" applyProtection="1">
      <alignment horizontal="center" vertical="center" wrapText="1"/>
      <protection/>
    </xf>
    <xf numFmtId="164" fontId="6" fillId="0" borderId="3" xfId="0" applyNumberFormat="1" applyFont="1" applyFill="1" applyBorder="1" applyAlignment="1" applyProtection="1">
      <alignment vertical="center" wrapText="1"/>
      <protection/>
    </xf>
    <xf numFmtId="4" fontId="10" fillId="3" borderId="7" xfId="0" applyNumberFormat="1" applyFont="1" applyFill="1" applyBorder="1" applyAlignment="1" applyProtection="1">
      <alignment/>
      <protection/>
    </xf>
    <xf numFmtId="164" fontId="10" fillId="0" borderId="0" xfId="0" applyNumberFormat="1" applyFont="1" applyFill="1" applyAlignment="1" applyProtection="1">
      <alignment horizontal="right"/>
      <protection/>
    </xf>
    <xf numFmtId="0" fontId="6" fillId="3" borderId="4" xfId="0" applyNumberFormat="1" applyFont="1" applyFill="1" applyBorder="1" applyAlignment="1" applyProtection="1">
      <alignment/>
      <protection/>
    </xf>
    <xf numFmtId="0" fontId="6" fillId="3" borderId="8" xfId="0" applyNumberFormat="1" applyFont="1" applyFill="1" applyBorder="1" applyAlignment="1" applyProtection="1">
      <alignment/>
      <protection/>
    </xf>
    <xf numFmtId="0" fontId="2" fillId="3" borderId="9" xfId="0" applyNumberFormat="1" applyFont="1" applyFill="1" applyBorder="1" applyAlignment="1" applyProtection="1">
      <alignment/>
      <protection/>
    </xf>
    <xf numFmtId="0" fontId="1" fillId="3" borderId="0" xfId="0" applyNumberFormat="1" applyFont="1" applyFill="1" applyBorder="1" applyAlignment="1" applyProtection="1">
      <alignment/>
      <protection/>
    </xf>
    <xf numFmtId="0" fontId="6" fillId="3" borderId="0" xfId="0" applyNumberFormat="1" applyFont="1" applyFill="1" applyBorder="1" applyAlignment="1" applyProtection="1">
      <alignment/>
      <protection/>
    </xf>
    <xf numFmtId="0" fontId="3" fillId="3" borderId="0" xfId="0" applyNumberFormat="1" applyFont="1" applyFill="1" applyBorder="1" applyAlignment="1" applyProtection="1">
      <alignment horizontal="right"/>
      <protection/>
    </xf>
    <xf numFmtId="0" fontId="6" fillId="3" borderId="10" xfId="0" applyNumberFormat="1" applyFont="1" applyFill="1" applyBorder="1" applyAlignment="1" applyProtection="1">
      <alignment/>
      <protection/>
    </xf>
    <xf numFmtId="0" fontId="2" fillId="3" borderId="0" xfId="0" applyNumberFormat="1" applyFont="1" applyFill="1" applyBorder="1" applyAlignment="1" applyProtection="1">
      <alignment/>
      <protection/>
    </xf>
    <xf numFmtId="0" fontId="3" fillId="3" borderId="0" xfId="0" applyNumberFormat="1" applyFont="1" applyFill="1" applyBorder="1" applyAlignment="1" applyProtection="1">
      <alignment/>
      <protection/>
    </xf>
    <xf numFmtId="0" fontId="1" fillId="3" borderId="11" xfId="0" applyNumberFormat="1" applyFont="1" applyFill="1" applyBorder="1" applyAlignment="1" applyProtection="1">
      <alignment/>
      <protection/>
    </xf>
    <xf numFmtId="0" fontId="1" fillId="3" borderId="12" xfId="0" applyNumberFormat="1" applyFont="1" applyFill="1" applyBorder="1" applyAlignment="1" applyProtection="1">
      <alignment/>
      <protection/>
    </xf>
    <xf numFmtId="0" fontId="6" fillId="3" borderId="12" xfId="0" applyNumberFormat="1" applyFont="1" applyFill="1" applyBorder="1" applyAlignment="1" applyProtection="1">
      <alignment/>
      <protection/>
    </xf>
    <xf numFmtId="0" fontId="6" fillId="3" borderId="13" xfId="0" applyNumberFormat="1" applyFont="1" applyFill="1" applyBorder="1" applyAlignment="1" applyProtection="1">
      <alignment/>
      <protection/>
    </xf>
    <xf numFmtId="164" fontId="1" fillId="0" borderId="5" xfId="0" applyNumberFormat="1" applyFont="1" applyFill="1" applyBorder="1" applyAlignment="1" applyProtection="1">
      <alignment horizontal="center" vertical="center"/>
      <protection/>
    </xf>
    <xf numFmtId="4" fontId="1" fillId="4" borderId="3" xfId="0" applyNumberFormat="1" applyFont="1" applyFill="1" applyBorder="1" applyAlignment="1" applyProtection="1">
      <alignment horizontal="right" vertical="center"/>
      <protection/>
    </xf>
    <xf numFmtId="164" fontId="8" fillId="0" borderId="14" xfId="0" applyNumberFormat="1" applyFont="1" applyFill="1" applyBorder="1" applyAlignment="1" applyProtection="1">
      <alignment vertical="center"/>
      <protection/>
    </xf>
    <xf numFmtId="164" fontId="8" fillId="0" borderId="15" xfId="0" applyNumberFormat="1" applyFont="1" applyFill="1" applyBorder="1" applyAlignment="1" applyProtection="1">
      <alignment vertical="center"/>
      <protection/>
    </xf>
    <xf numFmtId="164" fontId="5" fillId="0" borderId="15" xfId="0" applyNumberFormat="1" applyFont="1" applyFill="1" applyBorder="1" applyAlignment="1" applyProtection="1">
      <alignment vertical="center"/>
      <protection/>
    </xf>
    <xf numFmtId="164" fontId="9" fillId="0" borderId="15" xfId="0" applyNumberFormat="1" applyFont="1" applyFill="1" applyBorder="1" applyAlignment="1" applyProtection="1">
      <alignment horizontal="center" vertical="center"/>
      <protection/>
    </xf>
    <xf numFmtId="164" fontId="8" fillId="0" borderId="15" xfId="0" applyNumberFormat="1" applyFont="1" applyFill="1" applyBorder="1" applyAlignment="1" applyProtection="1">
      <alignment horizontal="left" vertical="center"/>
      <protection/>
    </xf>
    <xf numFmtId="165" fontId="8" fillId="0" borderId="15" xfId="0" applyNumberFormat="1" applyFont="1" applyFill="1" applyBorder="1" applyAlignment="1" applyProtection="1">
      <alignment horizontal="left" vertical="center"/>
      <protection/>
    </xf>
    <xf numFmtId="0" fontId="8" fillId="0" borderId="15" xfId="0" applyNumberFormat="1" applyFont="1" applyFill="1" applyBorder="1" applyAlignment="1" applyProtection="1">
      <alignment horizontal="left" vertical="center"/>
      <protection/>
    </xf>
    <xf numFmtId="0" fontId="8" fillId="0" borderId="2" xfId="0" applyNumberFormat="1" applyFont="1" applyFill="1" applyBorder="1" applyAlignment="1" applyProtection="1">
      <alignment horizontal="left" vertical="center"/>
      <protection/>
    </xf>
    <xf numFmtId="4" fontId="1" fillId="4" borderId="0" xfId="0" applyNumberFormat="1" applyFont="1" applyFill="1" applyBorder="1" applyAlignment="1" applyProtection="1">
      <alignment horizontal="right" vertical="center"/>
      <protection/>
    </xf>
    <xf numFmtId="0" fontId="11" fillId="3" borderId="16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18"/>
  <sheetViews>
    <sheetView tabSelected="1" workbookViewId="0" topLeftCell="A1">
      <selection activeCell="L9" sqref="L9"/>
    </sheetView>
  </sheetViews>
  <sheetFormatPr defaultColWidth="9.140625" defaultRowHeight="12.75"/>
  <cols>
    <col min="1" max="1" width="5.8515625" style="0" customWidth="1"/>
    <col min="2" max="2" width="5.140625" style="0" customWidth="1"/>
    <col min="3" max="3" width="7.421875" style="0" customWidth="1"/>
    <col min="4" max="4" width="61.28125" style="0" customWidth="1"/>
    <col min="6" max="6" width="11.140625" style="0" customWidth="1"/>
    <col min="7" max="7" width="9.7109375" style="0" customWidth="1"/>
    <col min="8" max="8" width="12.28125" style="0" customWidth="1"/>
  </cols>
  <sheetData>
    <row r="1" spans="1:8" ht="20.25" customHeight="1">
      <c r="A1" s="40" t="s">
        <v>15</v>
      </c>
      <c r="B1" s="16"/>
      <c r="C1" s="16"/>
      <c r="D1" s="16"/>
      <c r="E1" s="16"/>
      <c r="F1" s="16"/>
      <c r="G1" s="16"/>
      <c r="H1" s="17"/>
    </row>
    <row r="2" spans="1:8" ht="12.75">
      <c r="A2" s="18" t="s">
        <v>16</v>
      </c>
      <c r="B2" s="19"/>
      <c r="C2" s="23" t="s">
        <v>24</v>
      </c>
      <c r="D2" s="20"/>
      <c r="E2" s="19"/>
      <c r="F2" s="21" t="s">
        <v>0</v>
      </c>
      <c r="G2" s="39"/>
      <c r="H2" s="22"/>
    </row>
    <row r="3" spans="1:8" ht="12.75">
      <c r="A3" s="18" t="s">
        <v>17</v>
      </c>
      <c r="B3" s="19"/>
      <c r="C3" s="23" t="s">
        <v>26</v>
      </c>
      <c r="D3" s="19"/>
      <c r="E3" s="19"/>
      <c r="F3" s="21"/>
      <c r="G3" s="24" t="s">
        <v>1</v>
      </c>
      <c r="H3" s="22"/>
    </row>
    <row r="4" spans="1:8" ht="12.75">
      <c r="A4" s="25"/>
      <c r="B4" s="26"/>
      <c r="C4" s="27"/>
      <c r="D4" s="27"/>
      <c r="E4" s="27"/>
      <c r="F4" s="27"/>
      <c r="G4" s="27"/>
      <c r="H4" s="28"/>
    </row>
    <row r="5" spans="1:8" ht="19.5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2" t="s">
        <v>9</v>
      </c>
    </row>
    <row r="6" spans="1:8" ht="24.95" customHeight="1">
      <c r="A6" s="31"/>
      <c r="B6" s="32"/>
      <c r="C6" s="33">
        <v>0</v>
      </c>
      <c r="D6" s="34" t="s">
        <v>10</v>
      </c>
      <c r="E6" s="35"/>
      <c r="F6" s="36"/>
      <c r="G6" s="37"/>
      <c r="H6" s="38"/>
    </row>
    <row r="7" spans="1:8" ht="24.95" customHeight="1">
      <c r="A7" s="29">
        <v>1</v>
      </c>
      <c r="B7" s="3"/>
      <c r="C7" s="3"/>
      <c r="D7" s="13" t="s">
        <v>27</v>
      </c>
      <c r="E7" s="7" t="s">
        <v>14</v>
      </c>
      <c r="F7" s="8">
        <v>13</v>
      </c>
      <c r="G7" s="30">
        <v>0</v>
      </c>
      <c r="H7" s="6">
        <f>F7*G7</f>
        <v>0</v>
      </c>
    </row>
    <row r="8" spans="1:8" ht="24.95" customHeight="1">
      <c r="A8" s="29">
        <v>2</v>
      </c>
      <c r="B8" s="3"/>
      <c r="C8" s="3"/>
      <c r="D8" s="13" t="s">
        <v>19</v>
      </c>
      <c r="E8" s="7" t="s">
        <v>18</v>
      </c>
      <c r="F8" s="8">
        <v>1</v>
      </c>
      <c r="G8" s="30">
        <v>0</v>
      </c>
      <c r="H8" s="6">
        <f aca="true" t="shared" si="0" ref="H8:H13">F8*G8</f>
        <v>0</v>
      </c>
    </row>
    <row r="9" spans="1:8" ht="24.95" customHeight="1">
      <c r="A9" s="29">
        <v>3</v>
      </c>
      <c r="B9" s="3"/>
      <c r="C9" s="3"/>
      <c r="D9" s="13" t="s">
        <v>21</v>
      </c>
      <c r="E9" s="7" t="s">
        <v>18</v>
      </c>
      <c r="F9" s="8">
        <v>1</v>
      </c>
      <c r="G9" s="30">
        <v>0</v>
      </c>
      <c r="H9" s="6">
        <f t="shared" si="0"/>
        <v>0</v>
      </c>
    </row>
    <row r="10" spans="1:8" ht="24.95" customHeight="1">
      <c r="A10" s="29">
        <v>4</v>
      </c>
      <c r="B10" s="3"/>
      <c r="C10" s="3"/>
      <c r="D10" s="13" t="s">
        <v>22</v>
      </c>
      <c r="E10" s="7" t="s">
        <v>18</v>
      </c>
      <c r="F10" s="8">
        <v>1</v>
      </c>
      <c r="G10" s="30">
        <v>0</v>
      </c>
      <c r="H10" s="6">
        <f t="shared" si="0"/>
        <v>0</v>
      </c>
    </row>
    <row r="11" spans="1:8" ht="24.95" customHeight="1">
      <c r="A11" s="29">
        <v>5</v>
      </c>
      <c r="B11" s="3"/>
      <c r="C11" s="3"/>
      <c r="D11" s="13" t="s">
        <v>23</v>
      </c>
      <c r="E11" s="7" t="s">
        <v>18</v>
      </c>
      <c r="F11" s="8">
        <v>1</v>
      </c>
      <c r="G11" s="30">
        <v>0</v>
      </c>
      <c r="H11" s="6">
        <f t="shared" si="0"/>
        <v>0</v>
      </c>
    </row>
    <row r="12" spans="1:8" ht="27.75" customHeight="1">
      <c r="A12" s="29">
        <v>6</v>
      </c>
      <c r="B12" s="3"/>
      <c r="C12" s="3"/>
      <c r="D12" s="13" t="s">
        <v>28</v>
      </c>
      <c r="E12" s="7" t="s">
        <v>18</v>
      </c>
      <c r="F12" s="8">
        <v>1</v>
      </c>
      <c r="G12" s="30">
        <v>0</v>
      </c>
      <c r="H12" s="6">
        <f t="shared" si="0"/>
        <v>0</v>
      </c>
    </row>
    <row r="13" spans="1:8" ht="24.95" customHeight="1">
      <c r="A13" s="29">
        <v>7</v>
      </c>
      <c r="B13" s="3"/>
      <c r="C13" s="3"/>
      <c r="D13" s="13" t="s">
        <v>20</v>
      </c>
      <c r="E13" s="7" t="s">
        <v>18</v>
      </c>
      <c r="F13" s="8">
        <v>1</v>
      </c>
      <c r="G13" s="30">
        <v>0</v>
      </c>
      <c r="H13" s="6">
        <f t="shared" si="0"/>
        <v>0</v>
      </c>
    </row>
    <row r="14" spans="1:8" ht="17.25" customHeight="1">
      <c r="A14" s="2"/>
      <c r="B14" s="2"/>
      <c r="C14" s="2"/>
      <c r="D14" s="15" t="s">
        <v>12</v>
      </c>
      <c r="E14" s="9"/>
      <c r="F14" s="9"/>
      <c r="G14" s="9"/>
      <c r="H14" s="14">
        <f>SUM(H7:H13)</f>
        <v>0</v>
      </c>
    </row>
    <row r="15" spans="1:8" ht="17.25" customHeight="1">
      <c r="A15" s="4"/>
      <c r="B15" s="4"/>
      <c r="C15" s="5" t="s">
        <v>1</v>
      </c>
      <c r="D15" s="15" t="s">
        <v>13</v>
      </c>
      <c r="E15" s="1"/>
      <c r="F15" s="1"/>
      <c r="G15" s="1"/>
      <c r="H15" s="14">
        <f>H14*0.21</f>
        <v>0</v>
      </c>
    </row>
    <row r="16" spans="1:8" ht="17.25" customHeight="1">
      <c r="A16" s="4"/>
      <c r="B16" s="4"/>
      <c r="C16" s="5"/>
      <c r="D16" s="15" t="s">
        <v>25</v>
      </c>
      <c r="E16" s="1"/>
      <c r="F16" s="1"/>
      <c r="G16" s="1"/>
      <c r="H16" s="14">
        <f>SUM(H14+H15)</f>
        <v>0</v>
      </c>
    </row>
    <row r="17" spans="5:7" ht="12.75">
      <c r="E17" s="1"/>
      <c r="F17" s="1"/>
      <c r="G17" s="1"/>
    </row>
    <row r="18" spans="1:8" ht="12.75">
      <c r="A18" s="41" t="s">
        <v>11</v>
      </c>
      <c r="B18" s="41"/>
      <c r="C18" s="41"/>
      <c r="D18" s="41"/>
      <c r="E18" s="41"/>
      <c r="F18" s="41"/>
      <c r="G18" s="41"/>
      <c r="H18" s="41"/>
    </row>
  </sheetData>
  <mergeCells count="1">
    <mergeCell ref="A18:H18"/>
  </mergeCells>
  <printOptions/>
  <pageMargins left="0.7874015748031495" right="0.7874015748031495" top="0.7874015748031495" bottom="0.7874015748031495" header="0.5" footer="0.5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SUSPK</dc:creator>
  <cp:keywords/>
  <dc:description/>
  <cp:lastModifiedBy>Radovan Hlinka</cp:lastModifiedBy>
  <cp:lastPrinted>2021-03-01T13:47:13Z</cp:lastPrinted>
  <dcterms:created xsi:type="dcterms:W3CDTF">2006-03-27T10:35:26Z</dcterms:created>
  <dcterms:modified xsi:type="dcterms:W3CDTF">2022-06-07T12:57:11Z</dcterms:modified>
  <cp:category/>
  <cp:version/>
  <cp:contentType/>
  <cp:contentStatus/>
</cp:coreProperties>
</file>