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tabRatio="736" firstSheet="6" activeTab="11"/>
  </bookViews>
  <sheets>
    <sheet name="Část 1" sheetId="5" r:id="rId1"/>
    <sheet name="Část 2" sheetId="8" r:id="rId2"/>
    <sheet name="Část 3" sheetId="9" r:id="rId3"/>
    <sheet name="Část 4" sheetId="10" r:id="rId4"/>
    <sheet name="Část 5" sheetId="11" r:id="rId5"/>
    <sheet name="Část 6" sheetId="12" r:id="rId6"/>
    <sheet name="Část 7" sheetId="13" r:id="rId7"/>
    <sheet name="Část 8" sheetId="6" r:id="rId8"/>
    <sheet name="Část 9" sheetId="14" r:id="rId9"/>
    <sheet name="Část 10" sheetId="4" r:id="rId10"/>
    <sheet name="Část 11" sheetId="7" r:id="rId11"/>
    <sheet name="Část 12" sheetId="16" r:id="rId12"/>
    <sheet name="Část 13" sheetId="17" r:id="rId13"/>
    <sheet name="Část 14" sheetId="18" r:id="rId14"/>
    <sheet name="Část 15" sheetId="15" r:id="rId15"/>
  </sheets>
  <definedNames>
    <definedName name="_xlnm.Print_Area" localSheetId="0">'Část 1'!$A$1:$F$32</definedName>
    <definedName name="_xlnm.Print_Area" localSheetId="9">'Část 10'!$A$1:$F$34</definedName>
    <definedName name="_xlnm.Print_Area" localSheetId="10">'Část 11'!$A$1:$F$34</definedName>
    <definedName name="_xlnm.Print_Area" localSheetId="11">'Část 12'!$A$1:$F$42</definedName>
    <definedName name="_xlnm.Print_Area" localSheetId="12">'Část 13'!$A$1:$F$34</definedName>
    <definedName name="_xlnm.Print_Area" localSheetId="13">'Část 14'!$A$1:$F$34</definedName>
    <definedName name="_xlnm.Print_Area" localSheetId="14">'Část 15'!$A$1:$F$34</definedName>
    <definedName name="_xlnm.Print_Area" localSheetId="1">'Část 2'!$A$1:$F$32</definedName>
    <definedName name="_xlnm.Print_Area" localSheetId="2">'Část 3'!$A$1:$F$29</definedName>
    <definedName name="_xlnm.Print_Area" localSheetId="3">'Část 4'!$A$1:$F$29</definedName>
    <definedName name="_xlnm.Print_Area" localSheetId="4">'Část 5'!$A$1:$F$29</definedName>
    <definedName name="_xlnm.Print_Area" localSheetId="5">'Část 6'!$A$1:$F$29</definedName>
    <definedName name="_xlnm.Print_Area" localSheetId="6">'Část 7'!$A$1:$F$29</definedName>
    <definedName name="_xlnm.Print_Area" localSheetId="7">'Část 8'!$A$1:$F$29</definedName>
    <definedName name="_xlnm.Print_Area" localSheetId="8">'Část 9'!$A$1:$F$29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<sst xmlns="http://schemas.openxmlformats.org/spreadsheetml/2006/main" count="845" uniqueCount="100">
  <si>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</si>
  <si>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</si>
  <si>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</si>
  <si>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</si>
  <si>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</si>
  <si>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</si>
  <si>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</si>
  <si>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</si>
  <si>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</si>
  <si>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</si>
  <si>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</si>
  <si>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</si>
  <si>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</si>
  <si>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</si>
  <si>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</si>
  <si>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</si>
  <si>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</si>
  <si>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</si>
  <si>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</si>
  <si>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</si>
  <si>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</si>
  <si>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</si>
  <si>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</si>
  <si>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</si>
  <si>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</si>
  <si>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</si>
  <si>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</si>
  <si>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</si>
  <si>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</si>
  <si>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</si>
  <si>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</si>
  <si>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</si>
  <si>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</si>
  <si>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</si>
  <si>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</si>
  <si>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Stodská nemocnice, a.s.</t>
  </si>
  <si>
    <t>Hradecká 600, Stod, 333 01</t>
  </si>
  <si>
    <t xml:space="preserve"> - garantuji poskytování pozáručního servisu po dobu 5 let po skončení záruční doby;</t>
  </si>
  <si>
    <t>ZDRAVOTNICKÉ PŘÍSTROJE PRO STODSKOU NEMOCNICI, A.S. - OPERAČNÍ TECHNIKA</t>
  </si>
  <si>
    <t>Část 1 - Fixátor zevní sada malá a velká</t>
  </si>
  <si>
    <t>Fixátor zevní sada malá</t>
  </si>
  <si>
    <t>Fixátor zevní sada velká</t>
  </si>
  <si>
    <t>Sonda</t>
  </si>
  <si>
    <t>Část 3 - Instrumentárium pro hysteroskopii</t>
  </si>
  <si>
    <t>Instrumentárium pro hysteroskopii</t>
  </si>
  <si>
    <t>Část 4 - Instrumentarium pro sekce</t>
  </si>
  <si>
    <t>Instrumentarium pro sekce</t>
  </si>
  <si>
    <t xml:space="preserve">Část 5 - Instrumentárium břišní vč. sterilizačního kontejneru </t>
  </si>
  <si>
    <t xml:space="preserve">Instrumentárium břišní vč. sterilizačního kontejneru </t>
  </si>
  <si>
    <t xml:space="preserve">Část 6 - Instrumentárium pro akutní operativu </t>
  </si>
  <si>
    <t>Instrumentárium pro akutní operativu</t>
  </si>
  <si>
    <t>Část 7 - Instrumentárium pro laparotomii a laparoskopii</t>
  </si>
  <si>
    <t>Instrumentárium pro laparotomii a laparoskopii</t>
  </si>
  <si>
    <t>Část 9 - Instrumentárium pro laparoskopii</t>
  </si>
  <si>
    <t>Instrumentárium pro laparoskopii</t>
  </si>
  <si>
    <t>Radiodiagnostická sonda</t>
  </si>
  <si>
    <t>Část 10 - Světlo operační LED</t>
  </si>
  <si>
    <t>Světlo operační LED</t>
  </si>
  <si>
    <t>Část 15 - Elektrokoagulace (ligasure)</t>
  </si>
  <si>
    <t>Elektrokoagulace (ligasure)</t>
  </si>
  <si>
    <t xml:space="preserve">Část 11 - Shaver + vybavení </t>
  </si>
  <si>
    <t xml:space="preserve">Shaver + vybavení </t>
  </si>
  <si>
    <t>Část 14 - Modulární akumulátorová vrtačka + vybavení</t>
  </si>
  <si>
    <t>Modulární akumulátorová vrtačka + vybavení</t>
  </si>
  <si>
    <t>Část 12 - Sestava artroskopická, Laparoskopická sestava - chirurgická</t>
  </si>
  <si>
    <t>Cena celkem za všechny položky</t>
  </si>
  <si>
    <t xml:space="preserve">Full HD artroskopicko – laparoskopická sestava </t>
  </si>
  <si>
    <t>Full HD laparoskopická sestava - chirurgická</t>
  </si>
  <si>
    <t>Část 13 - Sestava laparoskopická pro gynekologii</t>
  </si>
  <si>
    <t>Sestava laparoskopická pro gynekologii</t>
  </si>
  <si>
    <t>Část 2 - Sonda, Radiodiagnostická sonda</t>
  </si>
  <si>
    <t>Část 8 - Světlo vyšetřovací</t>
  </si>
  <si>
    <t>Světlo vyšetřovací</t>
  </si>
  <si>
    <t>Mgr. Jaroslav Šíma, MBA, předseda představenstva 
MUDr. Petr Hubáček, MBA, LL.M., místopředseda představenstva
MUDr. Iva Pešková, člen představenstva</t>
  </si>
  <si>
    <t>NABÍDKOVÁ CENA ZA PŘÍSTROJ - Hodnotící kritérium č. 1 - váha 60%</t>
  </si>
  <si>
    <t>NABÍDKOVÁ CENA ZA PŘÍSTROJ - Hodnotící kritérium č. 1 - váha 90%</t>
  </si>
  <si>
    <t>DÉLKA ZÁRUČNÍ DOBY (min. 24 měsíců) -  Hodnotící kritérium č. 2 - váha 10 %</t>
  </si>
  <si>
    <t>DÉLKA ZÁRUČNÍ DOBY (min. 24 měsíců) -  Hodnotící kritérium č. 2 - váha 10%</t>
  </si>
  <si>
    <t>NABÍDKOVÁ CENA ZA PROVEDENÍ 1 PBTK ZA 1KS PO DOBU POZÁRUČNÍHO SERVISU - Hodnotící kritérium č. 3 - váha 30% 
Pozn.: Pokud je výrobcem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</si>
  <si>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>NABÍDKOVÁ CENA ZA PROVEDENÍ 1 PBTK ZA 1KS PO DOBU POZÁRUČNÍHO SERVISU - Hodnotící kritérium č. 3 - váha 30% 
Pozn.: Pokud je dodavatelem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</si>
  <si>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 xml:space="preserve">Cena celkem za provedení 1 PBTK za 1ks po dobu pozáručního servis za všechny položky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</si>
  <si>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https://ezak.cnpk.cz/contract_display_9475.html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</si>
  <si>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</si>
  <si>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https://ezak.cnpk.cz/contract_display_9477.html</t>
  </si>
  <si>
    <t>NABÍDKOVÁ CENA ZA PŘÍSTROJ (za uvedený počet ks) - Hodnotící kritérium č. 1 - váha 90%</t>
  </si>
  <si>
    <t>NABÍDKOVÁ CENA ZA PŘÍSTROJ (za uvedený počet ks) - Hodnotící kritérium č. 1 - váha 60%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</si>
  <si>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</si>
  <si>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</si>
  <si>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</si>
  <si>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</si>
  <si>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</si>
  <si>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</si>
  <si>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https://ezak.cnpk.cz/contract_display_9484.html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</si>
  <si>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</si>
  <si>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https://ezak.cnpk.cz/contract_display_9485.html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</si>
  <si>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</si>
  <si>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</si>
  <si>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</si>
  <si>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https://ezak.cnpk.cz/contract_display_9489.html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</si>
  <si>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https://ezak.cnpk.cz/contract_display_9490.html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</si>
</sst>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44" fontId="3" fillId="0" borderId="13" xfId="2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7" fontId="7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9" fontId="2" fillId="0" borderId="7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3" fillId="6" borderId="22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8" fillId="5" borderId="39" xfId="0" applyFont="1" applyFill="1" applyBorder="1" applyAlignment="1">
      <alignment vertical="center"/>
    </xf>
    <xf numFmtId="0" fontId="8" fillId="5" borderId="40" xfId="0" applyFont="1" applyFill="1" applyBorder="1" applyAlignment="1">
      <alignment vertical="center"/>
    </xf>
    <xf numFmtId="0" fontId="8" fillId="5" borderId="41" xfId="0" applyFont="1" applyFill="1" applyBorder="1" applyAlignment="1">
      <alignment vertical="center"/>
    </xf>
    <xf numFmtId="0" fontId="8" fillId="5" borderId="3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0" fontId="8" fillId="3" borderId="43" xfId="0" applyFont="1" applyFill="1" applyBorder="1" applyAlignment="1">
      <alignment vertical="center"/>
    </xf>
    <xf numFmtId="0" fontId="9" fillId="3" borderId="44" xfId="0" applyFont="1" applyFill="1" applyBorder="1" applyAlignment="1">
      <alignment horizontal="left" vertical="center" wrapText="1"/>
    </xf>
    <xf numFmtId="0" fontId="9" fillId="3" borderId="4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vertical="center" wrapText="1"/>
    </xf>
    <xf numFmtId="0" fontId="3" fillId="6" borderId="45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K27" sqref="K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39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2">
        <v>26361086</v>
      </c>
    </row>
    <row r="8" spans="1:6" ht="47.45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6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>
      <c r="A18" s="80" t="s">
        <v>40</v>
      </c>
      <c r="B18" s="81"/>
      <c r="C18" s="26">
        <v>1</v>
      </c>
      <c r="D18" s="31">
        <v>0</v>
      </c>
      <c r="E18" s="32">
        <v>0</v>
      </c>
      <c r="F18" s="33">
        <f aca="true" t="shared" si="0" ref="F18:F19">D18+(D18*E18)</f>
        <v>0</v>
      </c>
    </row>
    <row r="19" spans="1:6" ht="32.25" customHeight="1" thickBot="1">
      <c r="A19" s="80" t="s">
        <v>41</v>
      </c>
      <c r="B19" s="81"/>
      <c r="C19" s="26">
        <v>1</v>
      </c>
      <c r="D19" s="31">
        <v>0</v>
      </c>
      <c r="E19" s="32">
        <v>0</v>
      </c>
      <c r="F19" s="33">
        <f t="shared" si="0"/>
        <v>0</v>
      </c>
    </row>
    <row r="20" spans="1:6" ht="35.25" customHeight="1">
      <c r="A20" s="82" t="s">
        <v>65</v>
      </c>
      <c r="B20" s="83"/>
      <c r="C20" s="86" t="s">
        <v>26</v>
      </c>
      <c r="D20" s="87"/>
      <c r="E20" s="41" t="s">
        <v>23</v>
      </c>
      <c r="F20" s="42" t="s">
        <v>27</v>
      </c>
    </row>
    <row r="21" spans="1:6" ht="24.75" customHeight="1" thickBot="1">
      <c r="A21" s="84"/>
      <c r="B21" s="85"/>
      <c r="C21" s="88">
        <f>D18+D19</f>
        <v>0</v>
      </c>
      <c r="D21" s="89"/>
      <c r="E21" s="34">
        <v>0</v>
      </c>
      <c r="F21" s="35">
        <f>D21+(D21*E21)</f>
        <v>0</v>
      </c>
    </row>
    <row r="22" spans="1:6" ht="24.75" customHeight="1">
      <c r="A22" s="67" t="s">
        <v>76</v>
      </c>
      <c r="B22" s="68"/>
      <c r="C22" s="68"/>
      <c r="D22" s="68"/>
      <c r="E22" s="68"/>
      <c r="F22" s="69"/>
    </row>
    <row r="23" spans="1:6" ht="25.5" customHeight="1" thickBot="1">
      <c r="A23" s="19" t="s">
        <v>25</v>
      </c>
      <c r="B23" s="70" t="s">
        <v>17</v>
      </c>
      <c r="C23" s="71"/>
      <c r="D23" s="71"/>
      <c r="E23" s="71"/>
      <c r="F23" s="72"/>
    </row>
    <row r="24" spans="1:6" ht="15.75" thickBot="1">
      <c r="A24" s="73"/>
      <c r="B24" s="74"/>
      <c r="C24" s="74"/>
      <c r="D24" s="74"/>
      <c r="E24" s="74"/>
      <c r="F24" s="75"/>
    </row>
    <row r="25" spans="1:6" ht="15.75" thickBot="1">
      <c r="A25" s="92" t="s">
        <v>10</v>
      </c>
      <c r="B25" s="93"/>
      <c r="C25" s="93"/>
      <c r="D25" s="93"/>
      <c r="E25" s="93"/>
      <c r="F25" s="94"/>
    </row>
    <row r="26" spans="1:6" ht="15">
      <c r="A26" s="95" t="s">
        <v>28</v>
      </c>
      <c r="B26" s="96"/>
      <c r="C26" s="96"/>
      <c r="D26" s="96"/>
      <c r="E26" s="96"/>
      <c r="F26" s="97"/>
    </row>
    <row r="27" spans="1:6" ht="15">
      <c r="A27" s="98" t="s">
        <v>31</v>
      </c>
      <c r="B27" s="99"/>
      <c r="C27" s="99"/>
      <c r="D27" s="99"/>
      <c r="E27" s="99"/>
      <c r="F27" s="100"/>
    </row>
    <row r="28" spans="1:6" ht="34.5" customHeight="1">
      <c r="A28" s="101" t="s">
        <v>32</v>
      </c>
      <c r="B28" s="102"/>
      <c r="C28" s="102"/>
      <c r="D28" s="102"/>
      <c r="E28" s="102"/>
      <c r="F28" s="103"/>
    </row>
    <row r="29" spans="1:6" ht="30" customHeight="1">
      <c r="A29" s="101" t="s">
        <v>33</v>
      </c>
      <c r="B29" s="102"/>
      <c r="C29" s="102"/>
      <c r="D29" s="102"/>
      <c r="E29" s="102"/>
      <c r="F29" s="103"/>
    </row>
    <row r="30" spans="1:6" ht="58.5" customHeight="1">
      <c r="A30" s="101" t="s">
        <v>34</v>
      </c>
      <c r="B30" s="102"/>
      <c r="C30" s="102"/>
      <c r="D30" s="102"/>
      <c r="E30" s="102"/>
      <c r="F30" s="103"/>
    </row>
    <row r="31" spans="1:6" ht="48" customHeight="1">
      <c r="A31" s="110" t="s">
        <v>81</v>
      </c>
      <c r="B31" s="111"/>
      <c r="C31" s="111"/>
      <c r="D31" s="111"/>
      <c r="E31" s="111"/>
      <c r="F31" s="112"/>
    </row>
    <row r="32" spans="1:6" ht="39" customHeight="1" thickBot="1">
      <c r="A32" s="3" t="s">
        <v>29</v>
      </c>
      <c r="B32" s="90"/>
      <c r="C32" s="90"/>
      <c r="D32" s="4" t="s">
        <v>30</v>
      </c>
      <c r="E32" s="90"/>
      <c r="F32" s="91"/>
    </row>
  </sheetData>
  <mergeCells count="34">
    <mergeCell ref="B32:C32"/>
    <mergeCell ref="E32:F32"/>
    <mergeCell ref="A25:F25"/>
    <mergeCell ref="A26:F26"/>
    <mergeCell ref="A27:F27"/>
    <mergeCell ref="A28:F28"/>
    <mergeCell ref="A29:F29"/>
    <mergeCell ref="A30:F30"/>
    <mergeCell ref="A31:F31"/>
    <mergeCell ref="A22:F22"/>
    <mergeCell ref="B23:F23"/>
    <mergeCell ref="A24:F24"/>
    <mergeCell ref="B14:F14"/>
    <mergeCell ref="B15:C15"/>
    <mergeCell ref="E15:F15"/>
    <mergeCell ref="A17:B17"/>
    <mergeCell ref="A18:B18"/>
    <mergeCell ref="A19:B19"/>
    <mergeCell ref="A16:F16"/>
    <mergeCell ref="A20:B21"/>
    <mergeCell ref="C20:D20"/>
    <mergeCell ref="C21:D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M21" sqref="M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56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2">
        <v>26361086</v>
      </c>
    </row>
    <row r="8" spans="1:6" ht="45.6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6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85</v>
      </c>
      <c r="B16" s="68"/>
      <c r="C16" s="68"/>
      <c r="D16" s="68"/>
      <c r="E16" s="68"/>
      <c r="F16" s="69"/>
    </row>
    <row r="17" spans="1:6" ht="32.25" customHeight="1">
      <c r="A17" s="106" t="s">
        <v>20</v>
      </c>
      <c r="B17" s="10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08" t="s">
        <v>57</v>
      </c>
      <c r="B18" s="109"/>
      <c r="C18" s="15">
        <v>3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77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80.25" customHeight="1">
      <c r="A21" s="122" t="s">
        <v>78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93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.75" thickBot="1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10" t="s">
        <v>37</v>
      </c>
      <c r="B31" s="111"/>
      <c r="C31" s="111"/>
      <c r="D31" s="111"/>
      <c r="E31" s="111"/>
      <c r="F31" s="112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92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34:C34"/>
    <mergeCell ref="E34:F34"/>
    <mergeCell ref="A29:F29"/>
    <mergeCell ref="A30:F30"/>
    <mergeCell ref="A31:F31"/>
    <mergeCell ref="A32:F32"/>
    <mergeCell ref="A33:F33"/>
    <mergeCell ref="A25:F25"/>
    <mergeCell ref="A26:F26"/>
    <mergeCell ref="A27:F27"/>
    <mergeCell ref="A28:F28"/>
    <mergeCell ref="A18:B18"/>
    <mergeCell ref="A23:F23"/>
    <mergeCell ref="B24:C24"/>
    <mergeCell ref="E24:F24"/>
    <mergeCell ref="A19:F19"/>
    <mergeCell ref="B20:F20"/>
    <mergeCell ref="A21:F21"/>
    <mergeCell ref="B22:C22"/>
    <mergeCell ref="E22:F22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N28" sqref="N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60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3">
        <v>26361086</v>
      </c>
    </row>
    <row r="8" spans="1:6" ht="49.15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4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106" t="s">
        <v>20</v>
      </c>
      <c r="B17" s="10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08" t="s">
        <v>61</v>
      </c>
      <c r="B18" s="109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77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78" customHeight="1">
      <c r="A21" s="122" t="s">
        <v>78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93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.75" thickBot="1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10" t="s">
        <v>37</v>
      </c>
      <c r="B31" s="111"/>
      <c r="C31" s="111"/>
      <c r="D31" s="111"/>
      <c r="E31" s="111"/>
      <c r="F31" s="112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94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64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3.9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106" t="s">
        <v>20</v>
      </c>
      <c r="B17" s="10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>
      <c r="A18" s="123" t="s">
        <v>66</v>
      </c>
      <c r="B18" s="124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35.25" customHeight="1" thickBot="1">
      <c r="A19" s="125" t="s">
        <v>67</v>
      </c>
      <c r="B19" s="126"/>
      <c r="C19" s="15">
        <v>1</v>
      </c>
      <c r="D19" s="16">
        <v>0</v>
      </c>
      <c r="E19" s="17">
        <v>0</v>
      </c>
      <c r="F19" s="18">
        <f>D19+(D19*E19)</f>
        <v>0</v>
      </c>
    </row>
    <row r="20" spans="1:6" ht="35.25" customHeight="1">
      <c r="A20" s="82" t="s">
        <v>65</v>
      </c>
      <c r="B20" s="127"/>
      <c r="C20" s="86" t="s">
        <v>26</v>
      </c>
      <c r="D20" s="129"/>
      <c r="E20" s="37" t="s">
        <v>23</v>
      </c>
      <c r="F20" s="36" t="s">
        <v>27</v>
      </c>
    </row>
    <row r="21" spans="1:6" ht="24.75" customHeight="1" thickBot="1">
      <c r="A21" s="84"/>
      <c r="B21" s="128"/>
      <c r="C21" s="88">
        <f>D18+D19</f>
        <v>0</v>
      </c>
      <c r="D21" s="130"/>
      <c r="E21" s="38">
        <v>0</v>
      </c>
      <c r="F21" s="39">
        <f>D21+(D21*E21)</f>
        <v>0</v>
      </c>
    </row>
    <row r="22" spans="1:6" ht="24" customHeight="1">
      <c r="A22" s="67" t="s">
        <v>77</v>
      </c>
      <c r="B22" s="68"/>
      <c r="C22" s="131"/>
      <c r="D22" s="131"/>
      <c r="E22" s="131"/>
      <c r="F22" s="132"/>
    </row>
    <row r="23" spans="1:6" ht="24" customHeight="1" thickBot="1">
      <c r="A23" s="19" t="s">
        <v>25</v>
      </c>
      <c r="B23" s="70" t="s">
        <v>17</v>
      </c>
      <c r="C23" s="71"/>
      <c r="D23" s="71"/>
      <c r="E23" s="71"/>
      <c r="F23" s="72"/>
    </row>
    <row r="24" spans="1:6" ht="77.25" customHeight="1" thickBot="1">
      <c r="A24" s="122" t="s">
        <v>79</v>
      </c>
      <c r="B24" s="120"/>
      <c r="C24" s="120"/>
      <c r="D24" s="120"/>
      <c r="E24" s="120"/>
      <c r="F24" s="121"/>
    </row>
    <row r="25" spans="1:6" ht="15.75" thickBot="1">
      <c r="A25" s="92" t="s">
        <v>66</v>
      </c>
      <c r="B25" s="93"/>
      <c r="C25" s="93"/>
      <c r="D25" s="93"/>
      <c r="E25" s="93"/>
      <c r="F25" s="94"/>
    </row>
    <row r="26" spans="1:6" ht="25.5" customHeight="1" thickBot="1">
      <c r="A26" s="20" t="s">
        <v>26</v>
      </c>
      <c r="B26" s="116">
        <v>0</v>
      </c>
      <c r="C26" s="116"/>
      <c r="D26" s="21" t="s">
        <v>27</v>
      </c>
      <c r="E26" s="117">
        <v>0</v>
      </c>
      <c r="F26" s="118"/>
    </row>
    <row r="27" spans="1:6" ht="15.75" thickBot="1">
      <c r="A27" s="92" t="s">
        <v>67</v>
      </c>
      <c r="B27" s="93"/>
      <c r="C27" s="93"/>
      <c r="D27" s="93"/>
      <c r="E27" s="93"/>
      <c r="F27" s="94"/>
    </row>
    <row r="28" spans="1:6" ht="25.5" customHeight="1" thickBot="1">
      <c r="A28" s="20" t="s">
        <v>26</v>
      </c>
      <c r="B28" s="116">
        <v>0</v>
      </c>
      <c r="C28" s="116"/>
      <c r="D28" s="21" t="s">
        <v>27</v>
      </c>
      <c r="E28" s="117">
        <v>0</v>
      </c>
      <c r="F28" s="118"/>
    </row>
    <row r="29" spans="1:6" ht="35.25" customHeight="1">
      <c r="A29" s="82" t="s">
        <v>80</v>
      </c>
      <c r="B29" s="83"/>
      <c r="C29" s="86" t="s">
        <v>26</v>
      </c>
      <c r="D29" s="87"/>
      <c r="E29" s="41" t="s">
        <v>23</v>
      </c>
      <c r="F29" s="42" t="s">
        <v>27</v>
      </c>
    </row>
    <row r="30" spans="1:6" ht="24.75" customHeight="1" thickBot="1">
      <c r="A30" s="84"/>
      <c r="B30" s="85"/>
      <c r="C30" s="88">
        <f>B26+B28</f>
        <v>0</v>
      </c>
      <c r="D30" s="89"/>
      <c r="E30" s="34">
        <v>0</v>
      </c>
      <c r="F30" s="35">
        <f>D30+(D30*E30)</f>
        <v>0</v>
      </c>
    </row>
    <row r="31" spans="1:6" ht="48.75" customHeight="1" thickBot="1">
      <c r="A31" s="113" t="s">
        <v>95</v>
      </c>
      <c r="B31" s="114"/>
      <c r="C31" s="133"/>
      <c r="D31" s="133"/>
      <c r="E31" s="133"/>
      <c r="F31" s="134"/>
    </row>
    <row r="32" spans="1:6" ht="18" customHeight="1" thickBot="1">
      <c r="A32" s="20" t="s">
        <v>26</v>
      </c>
      <c r="B32" s="116">
        <f>D21+C30</f>
        <v>0</v>
      </c>
      <c r="C32" s="116"/>
      <c r="D32" s="21" t="s">
        <v>27</v>
      </c>
      <c r="E32" s="117">
        <f>F21+F30</f>
        <v>0</v>
      </c>
      <c r="F32" s="118"/>
    </row>
    <row r="33" spans="1:6" ht="15.75" thickBot="1">
      <c r="A33" s="73"/>
      <c r="B33" s="74"/>
      <c r="C33" s="74"/>
      <c r="D33" s="74"/>
      <c r="E33" s="74"/>
      <c r="F33" s="75"/>
    </row>
    <row r="34" spans="1:6" ht="15.75" thickBot="1">
      <c r="A34" s="92" t="s">
        <v>10</v>
      </c>
      <c r="B34" s="93"/>
      <c r="C34" s="93"/>
      <c r="D34" s="93"/>
      <c r="E34" s="93"/>
      <c r="F34" s="94"/>
    </row>
    <row r="35" spans="1:6" ht="15">
      <c r="A35" s="95" t="s">
        <v>28</v>
      </c>
      <c r="B35" s="96"/>
      <c r="C35" s="96"/>
      <c r="D35" s="96"/>
      <c r="E35" s="96"/>
      <c r="F35" s="97"/>
    </row>
    <row r="36" spans="1:6" ht="15">
      <c r="A36" s="98" t="s">
        <v>31</v>
      </c>
      <c r="B36" s="99"/>
      <c r="C36" s="99"/>
      <c r="D36" s="99"/>
      <c r="E36" s="99"/>
      <c r="F36" s="100"/>
    </row>
    <row r="37" spans="1:6" ht="34.5" customHeight="1">
      <c r="A37" s="101" t="s">
        <v>32</v>
      </c>
      <c r="B37" s="102"/>
      <c r="C37" s="102"/>
      <c r="D37" s="102"/>
      <c r="E37" s="102"/>
      <c r="F37" s="103"/>
    </row>
    <row r="38" spans="1:6" ht="30" customHeight="1">
      <c r="A38" s="101" t="s">
        <v>33</v>
      </c>
      <c r="B38" s="102"/>
      <c r="C38" s="102"/>
      <c r="D38" s="102"/>
      <c r="E38" s="102"/>
      <c r="F38" s="103"/>
    </row>
    <row r="39" spans="1:6" ht="21.75" customHeight="1">
      <c r="A39" s="110" t="s">
        <v>37</v>
      </c>
      <c r="B39" s="111"/>
      <c r="C39" s="111"/>
      <c r="D39" s="111"/>
      <c r="E39" s="111"/>
      <c r="F39" s="112"/>
    </row>
    <row r="40" spans="1:6" ht="58.5" customHeight="1">
      <c r="A40" s="101" t="s">
        <v>34</v>
      </c>
      <c r="B40" s="102"/>
      <c r="C40" s="102"/>
      <c r="D40" s="102"/>
      <c r="E40" s="102"/>
      <c r="F40" s="103"/>
    </row>
    <row r="41" spans="1:6" ht="48" customHeight="1">
      <c r="A41" s="101" t="s">
        <v>96</v>
      </c>
      <c r="B41" s="102"/>
      <c r="C41" s="102"/>
      <c r="D41" s="102"/>
      <c r="E41" s="102"/>
      <c r="F41" s="103"/>
    </row>
    <row r="42" spans="1:6" ht="39" customHeight="1" thickBot="1">
      <c r="A42" s="3" t="s">
        <v>29</v>
      </c>
      <c r="B42" s="90"/>
      <c r="C42" s="90"/>
      <c r="D42" s="4" t="s">
        <v>30</v>
      </c>
      <c r="E42" s="90"/>
      <c r="F42" s="91"/>
    </row>
  </sheetData>
  <mergeCells count="48">
    <mergeCell ref="A31:F31"/>
    <mergeCell ref="B32:C32"/>
    <mergeCell ref="E32:F32"/>
    <mergeCell ref="E28:F28"/>
    <mergeCell ref="A29:B30"/>
    <mergeCell ref="C29:D29"/>
    <mergeCell ref="C30:D30"/>
    <mergeCell ref="B13:F13"/>
    <mergeCell ref="A16:F16"/>
    <mergeCell ref="A22:F22"/>
    <mergeCell ref="B23:F23"/>
    <mergeCell ref="A24:F24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3:F33"/>
    <mergeCell ref="B14:F14"/>
    <mergeCell ref="B15:C15"/>
    <mergeCell ref="E15:F15"/>
    <mergeCell ref="A17:B17"/>
    <mergeCell ref="A18:B18"/>
    <mergeCell ref="A19:B19"/>
    <mergeCell ref="A20:B21"/>
    <mergeCell ref="C20:D20"/>
    <mergeCell ref="C21:D21"/>
    <mergeCell ref="A25:F25"/>
    <mergeCell ref="B26:C26"/>
    <mergeCell ref="E26:F26"/>
    <mergeCell ref="A27:F27"/>
    <mergeCell ref="B28:C28"/>
    <mergeCell ref="A40:F40"/>
    <mergeCell ref="A41:F41"/>
    <mergeCell ref="B42:C42"/>
    <mergeCell ref="E42:F42"/>
    <mergeCell ref="A34:F34"/>
    <mergeCell ref="A35:F35"/>
    <mergeCell ref="A36:F36"/>
    <mergeCell ref="A37:F37"/>
    <mergeCell ref="A38:F38"/>
    <mergeCell ref="A39:F3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3">
      <selection activeCell="O28" sqref="O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68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5.6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106" t="s">
        <v>20</v>
      </c>
      <c r="B17" s="10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08" t="s">
        <v>69</v>
      </c>
      <c r="B18" s="109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77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80.25" customHeight="1">
      <c r="A21" s="122" t="s">
        <v>78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93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10" t="s">
        <v>37</v>
      </c>
      <c r="B31" s="111"/>
      <c r="C31" s="111"/>
      <c r="D31" s="111"/>
      <c r="E31" s="111"/>
      <c r="F31" s="112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97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M32" sqref="M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62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6.9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106" t="s">
        <v>20</v>
      </c>
      <c r="B17" s="10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08" t="s">
        <v>63</v>
      </c>
      <c r="B18" s="109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77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76.5" customHeight="1">
      <c r="A21" s="122" t="s">
        <v>78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93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.75" thickBot="1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10" t="s">
        <v>37</v>
      </c>
      <c r="B31" s="111"/>
      <c r="C31" s="111"/>
      <c r="D31" s="111"/>
      <c r="E31" s="111"/>
      <c r="F31" s="112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01" t="s">
        <v>98</v>
      </c>
      <c r="B33" s="102"/>
      <c r="C33" s="102"/>
      <c r="D33" s="102"/>
      <c r="E33" s="102"/>
      <c r="F33" s="103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D17" sqref="D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58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3.9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74</v>
      </c>
      <c r="B16" s="68"/>
      <c r="C16" s="68"/>
      <c r="D16" s="68"/>
      <c r="E16" s="68"/>
      <c r="F16" s="69"/>
    </row>
    <row r="17" spans="1:6" ht="32.25" customHeight="1">
      <c r="A17" s="106" t="s">
        <v>20</v>
      </c>
      <c r="B17" s="10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08" t="s">
        <v>59</v>
      </c>
      <c r="B18" s="109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119" t="s">
        <v>77</v>
      </c>
      <c r="B19" s="120"/>
      <c r="C19" s="120"/>
      <c r="D19" s="120"/>
      <c r="E19" s="120"/>
      <c r="F19" s="121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73.5" customHeight="1">
      <c r="A21" s="122" t="s">
        <v>78</v>
      </c>
      <c r="B21" s="120"/>
      <c r="C21" s="120"/>
      <c r="D21" s="120"/>
      <c r="E21" s="120"/>
      <c r="F21" s="121"/>
    </row>
    <row r="22" spans="1:6" ht="25.5" customHeight="1" thickBot="1">
      <c r="A22" s="20" t="s">
        <v>26</v>
      </c>
      <c r="B22" s="116">
        <v>0</v>
      </c>
      <c r="C22" s="116"/>
      <c r="D22" s="21" t="s">
        <v>27</v>
      </c>
      <c r="E22" s="117">
        <v>0</v>
      </c>
      <c r="F22" s="118"/>
    </row>
    <row r="23" spans="1:6" ht="42.95" customHeight="1" thickBot="1">
      <c r="A23" s="113" t="s">
        <v>93</v>
      </c>
      <c r="B23" s="114"/>
      <c r="C23" s="114"/>
      <c r="D23" s="114"/>
      <c r="E23" s="114"/>
      <c r="F23" s="115"/>
    </row>
    <row r="24" spans="1:6" ht="24.6" customHeight="1" thickBot="1">
      <c r="A24" s="20" t="s">
        <v>26</v>
      </c>
      <c r="B24" s="116">
        <f>D18+B22</f>
        <v>0</v>
      </c>
      <c r="C24" s="116"/>
      <c r="D24" s="21" t="s">
        <v>27</v>
      </c>
      <c r="E24" s="117">
        <f>F18+E22</f>
        <v>0</v>
      </c>
      <c r="F24" s="118"/>
    </row>
    <row r="25" spans="1:6" ht="15.75" thickBot="1">
      <c r="A25" s="73"/>
      <c r="B25" s="74"/>
      <c r="C25" s="74"/>
      <c r="D25" s="74"/>
      <c r="E25" s="74"/>
      <c r="F25" s="75"/>
    </row>
    <row r="26" spans="1:6" ht="15">
      <c r="A26" s="92" t="s">
        <v>10</v>
      </c>
      <c r="B26" s="93"/>
      <c r="C26" s="93"/>
      <c r="D26" s="93"/>
      <c r="E26" s="93"/>
      <c r="F26" s="94"/>
    </row>
    <row r="27" spans="1:6" ht="15">
      <c r="A27" s="95" t="s">
        <v>28</v>
      </c>
      <c r="B27" s="96"/>
      <c r="C27" s="96"/>
      <c r="D27" s="96"/>
      <c r="E27" s="96"/>
      <c r="F27" s="97"/>
    </row>
    <row r="28" spans="1:6" ht="15">
      <c r="A28" s="98" t="s">
        <v>31</v>
      </c>
      <c r="B28" s="99"/>
      <c r="C28" s="99"/>
      <c r="D28" s="99"/>
      <c r="E28" s="99"/>
      <c r="F28" s="100"/>
    </row>
    <row r="29" spans="1:6" ht="34.5" customHeight="1">
      <c r="A29" s="101" t="s">
        <v>32</v>
      </c>
      <c r="B29" s="102"/>
      <c r="C29" s="102"/>
      <c r="D29" s="102"/>
      <c r="E29" s="102"/>
      <c r="F29" s="103"/>
    </row>
    <row r="30" spans="1:6" ht="30" customHeight="1">
      <c r="A30" s="101" t="s">
        <v>33</v>
      </c>
      <c r="B30" s="102"/>
      <c r="C30" s="102"/>
      <c r="D30" s="102"/>
      <c r="E30" s="102"/>
      <c r="F30" s="103"/>
    </row>
    <row r="31" spans="1:6" ht="21.75" customHeight="1">
      <c r="A31" s="110" t="s">
        <v>37</v>
      </c>
      <c r="B31" s="111"/>
      <c r="C31" s="111"/>
      <c r="D31" s="111"/>
      <c r="E31" s="111"/>
      <c r="F31" s="112"/>
    </row>
    <row r="32" spans="1:6" ht="58.5" customHeight="1">
      <c r="A32" s="101" t="s">
        <v>34</v>
      </c>
      <c r="B32" s="102"/>
      <c r="C32" s="102"/>
      <c r="D32" s="102"/>
      <c r="E32" s="102"/>
      <c r="F32" s="103"/>
    </row>
    <row r="33" spans="1:6" ht="48" customHeight="1">
      <c r="A33" s="110" t="s">
        <v>99</v>
      </c>
      <c r="B33" s="111"/>
      <c r="C33" s="111"/>
      <c r="D33" s="111"/>
      <c r="E33" s="111"/>
      <c r="F33" s="112"/>
    </row>
    <row r="34" spans="1:6" ht="39" customHeight="1" thickBot="1">
      <c r="A34" s="3" t="s">
        <v>29</v>
      </c>
      <c r="B34" s="90"/>
      <c r="C34" s="90"/>
      <c r="D34" s="4" t="s">
        <v>30</v>
      </c>
      <c r="E34" s="90"/>
      <c r="F34" s="9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6">
      <selection activeCell="L28" sqref="L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70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53.45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>
      <c r="A18" s="80" t="s">
        <v>42</v>
      </c>
      <c r="B18" s="81"/>
      <c r="C18" s="26">
        <v>1</v>
      </c>
      <c r="D18" s="31">
        <v>0</v>
      </c>
      <c r="E18" s="32">
        <v>0</v>
      </c>
      <c r="F18" s="33">
        <f aca="true" t="shared" si="0" ref="F18:F19">D18+(D18*E18)</f>
        <v>0</v>
      </c>
    </row>
    <row r="19" spans="1:6" ht="32.25" customHeight="1" thickBot="1">
      <c r="A19" s="80" t="s">
        <v>55</v>
      </c>
      <c r="B19" s="81"/>
      <c r="C19" s="40">
        <v>1</v>
      </c>
      <c r="D19" s="31">
        <v>0</v>
      </c>
      <c r="E19" s="32">
        <v>0</v>
      </c>
      <c r="F19" s="33">
        <f t="shared" si="0"/>
        <v>0</v>
      </c>
    </row>
    <row r="20" spans="1:6" ht="35.25" customHeight="1">
      <c r="A20" s="82" t="s">
        <v>65</v>
      </c>
      <c r="B20" s="83"/>
      <c r="C20" s="86" t="s">
        <v>26</v>
      </c>
      <c r="D20" s="87"/>
      <c r="E20" s="41" t="s">
        <v>23</v>
      </c>
      <c r="F20" s="42" t="s">
        <v>27</v>
      </c>
    </row>
    <row r="21" spans="1:6" ht="24.75" customHeight="1" thickBot="1">
      <c r="A21" s="84"/>
      <c r="B21" s="85"/>
      <c r="C21" s="88">
        <f>D18+D19</f>
        <v>0</v>
      </c>
      <c r="D21" s="89"/>
      <c r="E21" s="34">
        <v>0</v>
      </c>
      <c r="F21" s="35">
        <f>D21+(D21*E21)</f>
        <v>0</v>
      </c>
    </row>
    <row r="22" spans="1:6" ht="24.75" customHeight="1">
      <c r="A22" s="67" t="s">
        <v>76</v>
      </c>
      <c r="B22" s="68"/>
      <c r="C22" s="68"/>
      <c r="D22" s="68"/>
      <c r="E22" s="68"/>
      <c r="F22" s="69"/>
    </row>
    <row r="23" spans="1:6" ht="25.5" customHeight="1" thickBot="1">
      <c r="A23" s="19" t="s">
        <v>25</v>
      </c>
      <c r="B23" s="70" t="s">
        <v>17</v>
      </c>
      <c r="C23" s="71"/>
      <c r="D23" s="71"/>
      <c r="E23" s="71"/>
      <c r="F23" s="72"/>
    </row>
    <row r="24" spans="1:6" ht="15">
      <c r="A24" s="73"/>
      <c r="B24" s="74"/>
      <c r="C24" s="74"/>
      <c r="D24" s="74"/>
      <c r="E24" s="74"/>
      <c r="F24" s="75"/>
    </row>
    <row r="25" spans="1:6" ht="15.75" thickBot="1">
      <c r="A25" s="92" t="s">
        <v>10</v>
      </c>
      <c r="B25" s="93"/>
      <c r="C25" s="93"/>
      <c r="D25" s="93"/>
      <c r="E25" s="93"/>
      <c r="F25" s="94"/>
    </row>
    <row r="26" spans="1:6" ht="15">
      <c r="A26" s="95" t="s">
        <v>28</v>
      </c>
      <c r="B26" s="96"/>
      <c r="C26" s="96"/>
      <c r="D26" s="96"/>
      <c r="E26" s="96"/>
      <c r="F26" s="97"/>
    </row>
    <row r="27" spans="1:6" ht="15">
      <c r="A27" s="98" t="s">
        <v>31</v>
      </c>
      <c r="B27" s="99"/>
      <c r="C27" s="99"/>
      <c r="D27" s="99"/>
      <c r="E27" s="99"/>
      <c r="F27" s="100"/>
    </row>
    <row r="28" spans="1:6" ht="34.5" customHeight="1">
      <c r="A28" s="101" t="s">
        <v>32</v>
      </c>
      <c r="B28" s="102"/>
      <c r="C28" s="102"/>
      <c r="D28" s="102"/>
      <c r="E28" s="102"/>
      <c r="F28" s="103"/>
    </row>
    <row r="29" spans="1:6" ht="30" customHeight="1">
      <c r="A29" s="101" t="s">
        <v>33</v>
      </c>
      <c r="B29" s="102"/>
      <c r="C29" s="102"/>
      <c r="D29" s="102"/>
      <c r="E29" s="102"/>
      <c r="F29" s="103"/>
    </row>
    <row r="30" spans="1:6" ht="58.5" customHeight="1">
      <c r="A30" s="101" t="s">
        <v>34</v>
      </c>
      <c r="B30" s="102"/>
      <c r="C30" s="102"/>
      <c r="D30" s="102"/>
      <c r="E30" s="102"/>
      <c r="F30" s="103"/>
    </row>
    <row r="31" spans="1:6" ht="48" customHeight="1">
      <c r="A31" s="110" t="s">
        <v>82</v>
      </c>
      <c r="B31" s="111"/>
      <c r="C31" s="111"/>
      <c r="D31" s="111"/>
      <c r="E31" s="111"/>
      <c r="F31" s="112"/>
    </row>
    <row r="32" spans="1:6" ht="39" customHeight="1" thickBot="1">
      <c r="A32" s="3" t="s">
        <v>29</v>
      </c>
      <c r="B32" s="90"/>
      <c r="C32" s="90"/>
      <c r="D32" s="4" t="s">
        <v>30</v>
      </c>
      <c r="E32" s="90"/>
      <c r="F32" s="91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2:F22"/>
    <mergeCell ref="B23:F23"/>
    <mergeCell ref="A24:F24"/>
    <mergeCell ref="A25:F25"/>
    <mergeCell ref="B14:F14"/>
    <mergeCell ref="B15:C15"/>
    <mergeCell ref="E15:F15"/>
    <mergeCell ref="A17:B17"/>
    <mergeCell ref="A18:B18"/>
    <mergeCell ref="A19:B19"/>
    <mergeCell ref="A16:F16"/>
    <mergeCell ref="A20:B21"/>
    <mergeCell ref="C20:D20"/>
    <mergeCell ref="C21:D21"/>
    <mergeCell ref="B32:C32"/>
    <mergeCell ref="E32:F32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6">
      <selection activeCell="F36" sqref="F3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43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51.6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80" t="s">
        <v>44</v>
      </c>
      <c r="B18" s="81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76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10" t="s">
        <v>83</v>
      </c>
      <c r="B28" s="111"/>
      <c r="C28" s="111"/>
      <c r="D28" s="111"/>
      <c r="E28" s="111"/>
      <c r="F28" s="112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L26" sqref="L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45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7.45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84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80" t="s">
        <v>46</v>
      </c>
      <c r="B18" s="81"/>
      <c r="C18" s="26">
        <v>2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76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86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R16" sqref="R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47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3.9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4" t="s">
        <v>48</v>
      </c>
      <c r="B18" s="105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76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87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N23" sqref="N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49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6.9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4" t="s">
        <v>50</v>
      </c>
      <c r="B18" s="105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76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88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N26" sqref="N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51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5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4" t="s">
        <v>52</v>
      </c>
      <c r="B18" s="105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76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89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N26" sqref="N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71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3">
        <v>26361086</v>
      </c>
    </row>
    <row r="8" spans="1:6" ht="50.45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4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106" t="s">
        <v>20</v>
      </c>
      <c r="B17" s="107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108" t="s">
        <v>72</v>
      </c>
      <c r="B18" s="109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67" t="s">
        <v>76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90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N23" sqref="N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5" customHeight="1">
      <c r="A3" s="51" t="s">
        <v>38</v>
      </c>
      <c r="B3" s="52"/>
      <c r="C3" s="52"/>
      <c r="D3" s="52"/>
      <c r="E3" s="52"/>
      <c r="F3" s="53"/>
    </row>
    <row r="4" spans="1:6" ht="27.75" customHeight="1">
      <c r="A4" s="48" t="s">
        <v>16</v>
      </c>
      <c r="B4" s="49"/>
      <c r="C4" s="49"/>
      <c r="D4" s="49"/>
      <c r="E4" s="49"/>
      <c r="F4" s="50"/>
    </row>
    <row r="5" spans="1:6" ht="30" customHeight="1">
      <c r="A5" s="54" t="s">
        <v>53</v>
      </c>
      <c r="B5" s="55"/>
      <c r="C5" s="55"/>
      <c r="D5" s="55"/>
      <c r="E5" s="55"/>
      <c r="F5" s="56"/>
    </row>
    <row r="6" spans="1:6" ht="15">
      <c r="A6" s="5" t="s">
        <v>13</v>
      </c>
      <c r="B6" s="57" t="s">
        <v>35</v>
      </c>
      <c r="C6" s="57"/>
      <c r="D6" s="57"/>
      <c r="E6" s="57"/>
      <c r="F6" s="58"/>
    </row>
    <row r="7" spans="1:6" ht="15">
      <c r="A7" s="1" t="s">
        <v>0</v>
      </c>
      <c r="B7" s="59" t="s">
        <v>36</v>
      </c>
      <c r="C7" s="59"/>
      <c r="D7" s="59"/>
      <c r="E7" s="2" t="s">
        <v>1</v>
      </c>
      <c r="F7" s="27">
        <v>26361086</v>
      </c>
    </row>
    <row r="8" spans="1:6" ht="47.45" customHeight="1">
      <c r="A8" s="1" t="s">
        <v>2</v>
      </c>
      <c r="B8" s="60" t="s">
        <v>73</v>
      </c>
      <c r="C8" s="61"/>
      <c r="D8" s="61"/>
      <c r="E8" s="61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43" t="s">
        <v>17</v>
      </c>
      <c r="C11" s="59"/>
      <c r="D11" s="59"/>
      <c r="E11" s="59"/>
      <c r="F11" s="66"/>
    </row>
    <row r="12" spans="1:6" ht="15" customHeight="1">
      <c r="A12" s="1" t="s">
        <v>0</v>
      </c>
      <c r="B12" s="43" t="s">
        <v>17</v>
      </c>
      <c r="C12" s="43"/>
      <c r="D12" s="43"/>
      <c r="E12" s="2" t="s">
        <v>1</v>
      </c>
      <c r="F12" s="25" t="s">
        <v>17</v>
      </c>
    </row>
    <row r="13" spans="1:6" ht="15.75" customHeight="1">
      <c r="A13" s="1" t="s">
        <v>2</v>
      </c>
      <c r="B13" s="43" t="s">
        <v>17</v>
      </c>
      <c r="C13" s="43"/>
      <c r="D13" s="43"/>
      <c r="E13" s="43"/>
      <c r="F13" s="44"/>
    </row>
    <row r="14" spans="1:6" ht="15">
      <c r="A14" s="1" t="s">
        <v>7</v>
      </c>
      <c r="B14" s="43" t="s">
        <v>17</v>
      </c>
      <c r="C14" s="43"/>
      <c r="D14" s="43"/>
      <c r="E14" s="43"/>
      <c r="F14" s="44"/>
    </row>
    <row r="15" spans="1:6" ht="15.75" thickBot="1">
      <c r="A15" s="10" t="s">
        <v>11</v>
      </c>
      <c r="B15" s="76" t="s">
        <v>17</v>
      </c>
      <c r="C15" s="76"/>
      <c r="D15" s="11" t="s">
        <v>12</v>
      </c>
      <c r="E15" s="76" t="s">
        <v>17</v>
      </c>
      <c r="F15" s="77"/>
    </row>
    <row r="16" spans="1:6" ht="24.75" customHeight="1" thickBot="1">
      <c r="A16" s="67" t="s">
        <v>75</v>
      </c>
      <c r="B16" s="68"/>
      <c r="C16" s="68"/>
      <c r="D16" s="68"/>
      <c r="E16" s="68"/>
      <c r="F16" s="69"/>
    </row>
    <row r="17" spans="1:6" ht="32.25" customHeight="1">
      <c r="A17" s="78" t="s">
        <v>20</v>
      </c>
      <c r="B17" s="79"/>
      <c r="C17" s="28" t="s">
        <v>21</v>
      </c>
      <c r="D17" s="29" t="s">
        <v>22</v>
      </c>
      <c r="E17" s="28" t="s">
        <v>23</v>
      </c>
      <c r="F17" s="30" t="s">
        <v>24</v>
      </c>
    </row>
    <row r="18" spans="1:6" ht="32.25" customHeight="1" thickBot="1">
      <c r="A18" s="104" t="s">
        <v>54</v>
      </c>
      <c r="B18" s="105"/>
      <c r="C18" s="26">
        <v>1</v>
      </c>
      <c r="D18" s="31">
        <v>0</v>
      </c>
      <c r="E18" s="32">
        <v>0</v>
      </c>
      <c r="F18" s="33">
        <f aca="true" t="shared" si="0" ref="F18">D18+(D18*E18)</f>
        <v>0</v>
      </c>
    </row>
    <row r="19" spans="1:6" ht="24.75" customHeight="1">
      <c r="A19" s="67" t="s">
        <v>76</v>
      </c>
      <c r="B19" s="68"/>
      <c r="C19" s="68"/>
      <c r="D19" s="68"/>
      <c r="E19" s="68"/>
      <c r="F19" s="69"/>
    </row>
    <row r="20" spans="1:6" ht="25.5" customHeight="1" thickBot="1">
      <c r="A20" s="19" t="s">
        <v>25</v>
      </c>
      <c r="B20" s="70" t="s">
        <v>17</v>
      </c>
      <c r="C20" s="71"/>
      <c r="D20" s="71"/>
      <c r="E20" s="71"/>
      <c r="F20" s="72"/>
    </row>
    <row r="21" spans="1:6" ht="15.75" thickBot="1">
      <c r="A21" s="73"/>
      <c r="B21" s="74"/>
      <c r="C21" s="74"/>
      <c r="D21" s="74"/>
      <c r="E21" s="74"/>
      <c r="F21" s="75"/>
    </row>
    <row r="22" spans="1:6" ht="15.75" thickBot="1">
      <c r="A22" s="92" t="s">
        <v>10</v>
      </c>
      <c r="B22" s="93"/>
      <c r="C22" s="93"/>
      <c r="D22" s="93"/>
      <c r="E22" s="93"/>
      <c r="F22" s="94"/>
    </row>
    <row r="23" spans="1:6" ht="15">
      <c r="A23" s="95" t="s">
        <v>28</v>
      </c>
      <c r="B23" s="96"/>
      <c r="C23" s="96"/>
      <c r="D23" s="96"/>
      <c r="E23" s="96"/>
      <c r="F23" s="97"/>
    </row>
    <row r="24" spans="1:6" ht="15">
      <c r="A24" s="98" t="s">
        <v>31</v>
      </c>
      <c r="B24" s="99"/>
      <c r="C24" s="99"/>
      <c r="D24" s="99"/>
      <c r="E24" s="99"/>
      <c r="F24" s="100"/>
    </row>
    <row r="25" spans="1:6" ht="34.5" customHeight="1">
      <c r="A25" s="101" t="s">
        <v>32</v>
      </c>
      <c r="B25" s="102"/>
      <c r="C25" s="102"/>
      <c r="D25" s="102"/>
      <c r="E25" s="102"/>
      <c r="F25" s="103"/>
    </row>
    <row r="26" spans="1:6" ht="30" customHeight="1">
      <c r="A26" s="101" t="s">
        <v>33</v>
      </c>
      <c r="B26" s="102"/>
      <c r="C26" s="102"/>
      <c r="D26" s="102"/>
      <c r="E26" s="102"/>
      <c r="F26" s="103"/>
    </row>
    <row r="27" spans="1:6" ht="58.5" customHeight="1">
      <c r="A27" s="101" t="s">
        <v>34</v>
      </c>
      <c r="B27" s="102"/>
      <c r="C27" s="102"/>
      <c r="D27" s="102"/>
      <c r="E27" s="102"/>
      <c r="F27" s="103"/>
    </row>
    <row r="28" spans="1:6" ht="48" customHeight="1">
      <c r="A28" s="101" t="s">
        <v>91</v>
      </c>
      <c r="B28" s="102"/>
      <c r="C28" s="102"/>
      <c r="D28" s="102"/>
      <c r="E28" s="102"/>
      <c r="F28" s="103"/>
    </row>
    <row r="29" spans="1:6" ht="39" customHeight="1" thickBot="1">
      <c r="A29" s="3" t="s">
        <v>29</v>
      </c>
      <c r="B29" s="90"/>
      <c r="C29" s="90"/>
      <c r="D29" s="4" t="s">
        <v>30</v>
      </c>
      <c r="E29" s="90"/>
      <c r="F29" s="9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d5978bbf-7a32-4d44-a522-db5e1c0c70d4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DC9F50E-87B9-4AAD-9526-7A6194DB4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2022-05-26T12:29:39Z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