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6" r:id="rId2"/>
    <sheet name="Část 3" sheetId="7" r:id="rId3"/>
  </sheets>
  <definedNames>
    <definedName name="_xlnm.Print_Area" localSheetId="0">'Část 1'!$A$1:$F$37</definedName>
    <definedName name="_xlnm.Print_Area" localSheetId="1">'Část 2'!$A$1:$F$32</definedName>
    <definedName name="_xlnm.Print_Area" localSheetId="2">'Část 3'!$A$1:$F$32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<sst xmlns="http://schemas.openxmlformats.org/spreadsheetml/2006/main" count="173" uniqueCount="58">
  <si>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</si>
  <si>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</si>
  <si>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</si>
  <si>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</si>
  <si>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</si>
  <si>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</si>
  <si>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</si>
  <si>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</si>
  <si>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</si>
  <si>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</si>
  <si>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</si>
  <si>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</si>
  <si>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</si>
  <si>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</si>
  <si>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</si>
  <si>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</si>
  <si>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</si>
  <si>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</si>
  <si>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</si>
  <si>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</si>
  <si>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</si>
  <si>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</si>
  <si>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</si>
  <si>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</si>
  <si>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</si>
  <si>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</si>
  <si>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</si>
  <si>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</si>
  <si>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</si>
  <si>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</si>
  <si>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</si>
  <si>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</si>
  <si>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</si>
  <si>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</si>
  <si>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KLATOVSKOU NEMOCNICI A.S. - INTENZIVNÍ TECHNIKA</t>
  </si>
  <si>
    <t>Klatovská nemocnice, a.s.</t>
  </si>
  <si>
    <t>Plzeňská 929, Klatovy, 339 01</t>
  </si>
  <si>
    <t>NABÍDKOVÁ CENA - Hodnotící kritérium č. 1 - váha 80%</t>
  </si>
  <si>
    <t>Základní modul</t>
  </si>
  <si>
    <t>Celková nabídková cena</t>
  </si>
  <si>
    <t>POLOŽKOVÉ CENY</t>
  </si>
  <si>
    <t>Celková nabídková cena je součtem všech výše uvedených položkových cen v příslušném množství.</t>
  </si>
  <si>
    <t>Monitory vitálních funkcí 2</t>
  </si>
  <si>
    <t>Monitory vitálních funkcí 3</t>
  </si>
  <si>
    <t>Cena za daný počet ks v Kč bez DPH</t>
  </si>
  <si>
    <t>DÉLKA ZÁRUČNÍ DOBY (min. 24 měsíců) -  Hodnotící kritérium č. 2 - váha 10%</t>
  </si>
  <si>
    <t>NABÍDKOVÁ CENA ZA PROVEDENÍ 1 PBTK PO DOBU POZÁRUČNÍHO SERVISU - Hodnotící kritérium č. 3 - váha 10%</t>
  </si>
  <si>
    <t xml:space="preserve"> - garantuji poskytování pozáručního servisu po dobu 5 let po skončení záruční doby;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</si>
  <si>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https://ezak.cnpk.cz/contract_display_8871.html </t>
  </si>
  <si>
    <r>
      <t xml:space="preserve">DÉLKA ZÁRUČNÍ DOBY (min. 24 měsíců) -  Hodnotící kritérium č. 2 - váha 10%
</t>
    </r>
    <r>
      <rPr>
        <i/>
        <sz val="11"/>
        <rFont val="Calibri"/>
        <family val="2"/>
        <scheme val="minor"/>
      </rPr>
      <t>Pozn. zadavatele: záruční doba musí být pro všechny nabízené položky shodná</t>
    </r>
  </si>
  <si>
    <t xml:space="preserve">Centrála  k monitorům vitálních funkcí 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</si>
  <si>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https://ezak.cnpk.cz/contract_display_8872.html  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</si>
  <si>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https://ezak.cnpk.cz/contract_display_8873.html   </t>
  </si>
  <si>
    <t>Plicní ventilátory</t>
  </si>
  <si>
    <t>Část 1 - Monitory vitálních funkcí</t>
  </si>
  <si>
    <t>Část 2 - Centrála k monitorům vitálních funkcí</t>
  </si>
  <si>
    <t>Část 3 - Plicní ventilátory</t>
  </si>
  <si>
    <t>MUDr. Jiří Zeithaml – člen představenstva
Mgr. Jaroslav Šíma, MBA –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</si>
</sst>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7" fontId="7" fillId="0" borderId="15" xfId="2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0" fontId="0" fillId="0" borderId="9" xfId="0" applyBorder="1"/>
    <xf numFmtId="164" fontId="0" fillId="0" borderId="5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7" fontId="7" fillId="0" borderId="7" xfId="2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44" fontId="3" fillId="0" borderId="2" xfId="2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0" fontId="8" fillId="3" borderId="39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0" fontId="8" fillId="3" borderId="43" xfId="0" applyFont="1" applyFill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36" xfId="0" applyFont="1" applyFill="1" applyBorder="1" applyAlignment="1">
      <alignment vertical="center"/>
    </xf>
    <xf numFmtId="0" fontId="8" fillId="3" borderId="37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 topLeftCell="A1">
      <selection activeCell="D9" sqref="D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0" t="s">
        <v>15</v>
      </c>
      <c r="B1" s="41"/>
      <c r="C1" s="41"/>
      <c r="D1" s="41"/>
      <c r="E1" s="41"/>
      <c r="F1" s="42"/>
    </row>
    <row r="2" spans="1:6" ht="27.75" customHeight="1">
      <c r="A2" s="43" t="s">
        <v>8</v>
      </c>
      <c r="B2" s="44"/>
      <c r="C2" s="44"/>
      <c r="D2" s="44"/>
      <c r="E2" s="44"/>
      <c r="F2" s="45"/>
    </row>
    <row r="3" spans="1:6" ht="30.95" customHeight="1">
      <c r="A3" s="46" t="s">
        <v>34</v>
      </c>
      <c r="B3" s="47"/>
      <c r="C3" s="47"/>
      <c r="D3" s="47"/>
      <c r="E3" s="47"/>
      <c r="F3" s="48"/>
    </row>
    <row r="4" spans="1:6" ht="27.75" customHeight="1">
      <c r="A4" s="43" t="s">
        <v>16</v>
      </c>
      <c r="B4" s="44"/>
      <c r="C4" s="44"/>
      <c r="D4" s="44"/>
      <c r="E4" s="44"/>
      <c r="F4" s="45"/>
    </row>
    <row r="5" spans="1:6" ht="30" customHeight="1">
      <c r="A5" s="49" t="s">
        <v>54</v>
      </c>
      <c r="B5" s="50"/>
      <c r="C5" s="50"/>
      <c r="D5" s="50"/>
      <c r="E5" s="50"/>
      <c r="F5" s="51"/>
    </row>
    <row r="6" spans="1:6" ht="15">
      <c r="A6" s="5" t="s">
        <v>13</v>
      </c>
      <c r="B6" s="38" t="s">
        <v>35</v>
      </c>
      <c r="C6" s="38"/>
      <c r="D6" s="38"/>
      <c r="E6" s="38"/>
      <c r="F6" s="39"/>
    </row>
    <row r="7" spans="1:6" ht="15">
      <c r="A7" s="1" t="s">
        <v>0</v>
      </c>
      <c r="B7" s="54" t="s">
        <v>36</v>
      </c>
      <c r="C7" s="54"/>
      <c r="D7" s="54"/>
      <c r="E7" s="2" t="s">
        <v>1</v>
      </c>
      <c r="F7" s="21">
        <v>26360527</v>
      </c>
    </row>
    <row r="8" spans="1:6" ht="33" customHeight="1">
      <c r="A8" s="1" t="s">
        <v>2</v>
      </c>
      <c r="B8" s="55" t="s">
        <v>57</v>
      </c>
      <c r="C8" s="55"/>
      <c r="D8" s="55"/>
      <c r="E8" s="55"/>
      <c r="F8" s="56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17</v>
      </c>
      <c r="C11" s="54"/>
      <c r="D11" s="54"/>
      <c r="E11" s="54"/>
      <c r="F11" s="61"/>
    </row>
    <row r="12" spans="1:6" ht="15" customHeight="1">
      <c r="A12" s="1" t="s">
        <v>0</v>
      </c>
      <c r="B12" s="60" t="s">
        <v>17</v>
      </c>
      <c r="C12" s="60"/>
      <c r="D12" s="60"/>
      <c r="E12" s="2" t="s">
        <v>1</v>
      </c>
      <c r="F12" s="6" t="s">
        <v>17</v>
      </c>
    </row>
    <row r="13" spans="1:6" ht="15.75" customHeight="1">
      <c r="A13" s="1" t="s">
        <v>2</v>
      </c>
      <c r="B13" s="60" t="s">
        <v>17</v>
      </c>
      <c r="C13" s="60"/>
      <c r="D13" s="60"/>
      <c r="E13" s="60"/>
      <c r="F13" s="62"/>
    </row>
    <row r="14" spans="1:6" ht="15">
      <c r="A14" s="1" t="s">
        <v>7</v>
      </c>
      <c r="B14" s="60" t="s">
        <v>17</v>
      </c>
      <c r="C14" s="60"/>
      <c r="D14" s="60"/>
      <c r="E14" s="60"/>
      <c r="F14" s="62"/>
    </row>
    <row r="15" spans="1:6" ht="15.75" thickBot="1">
      <c r="A15" s="10" t="s">
        <v>11</v>
      </c>
      <c r="B15" s="63" t="s">
        <v>17</v>
      </c>
      <c r="C15" s="63"/>
      <c r="D15" s="11" t="s">
        <v>12</v>
      </c>
      <c r="E15" s="63" t="s">
        <v>17</v>
      </c>
      <c r="F15" s="64"/>
    </row>
    <row r="16" spans="1:6" ht="24.75" customHeight="1">
      <c r="A16" s="65" t="s">
        <v>40</v>
      </c>
      <c r="B16" s="66"/>
      <c r="C16" s="66"/>
      <c r="D16" s="66"/>
      <c r="E16" s="66"/>
      <c r="F16" s="67"/>
    </row>
    <row r="17" spans="1:6" ht="32.25" customHeight="1">
      <c r="A17" s="68" t="s">
        <v>20</v>
      </c>
      <c r="B17" s="69"/>
      <c r="C17" s="12" t="s">
        <v>21</v>
      </c>
      <c r="D17" s="13" t="s">
        <v>44</v>
      </c>
      <c r="E17" s="12" t="s">
        <v>22</v>
      </c>
      <c r="F17" s="14" t="s">
        <v>23</v>
      </c>
    </row>
    <row r="18" spans="1:6" ht="32.25" customHeight="1">
      <c r="A18" s="68" t="s">
        <v>38</v>
      </c>
      <c r="B18" s="69"/>
      <c r="C18" s="15">
        <v>7</v>
      </c>
      <c r="D18" s="16">
        <v>0</v>
      </c>
      <c r="E18" s="17">
        <v>0</v>
      </c>
      <c r="F18" s="32">
        <f aca="true" t="shared" si="0" ref="F18:F20">D18+(D18*E18)</f>
        <v>0</v>
      </c>
    </row>
    <row r="19" spans="1:6" ht="32.25" customHeight="1">
      <c r="A19" s="23" t="s">
        <v>42</v>
      </c>
      <c r="B19" s="24"/>
      <c r="C19" s="15">
        <v>6</v>
      </c>
      <c r="D19" s="16">
        <v>0</v>
      </c>
      <c r="E19" s="17">
        <v>0</v>
      </c>
      <c r="F19" s="26">
        <f t="shared" si="0"/>
        <v>0</v>
      </c>
    </row>
    <row r="20" spans="1:6" ht="32.25" customHeight="1" thickBot="1">
      <c r="A20" s="70" t="s">
        <v>43</v>
      </c>
      <c r="B20" s="71"/>
      <c r="C20" s="25">
        <v>12</v>
      </c>
      <c r="D20" s="16">
        <v>0</v>
      </c>
      <c r="E20" s="17">
        <v>0</v>
      </c>
      <c r="F20" s="33">
        <f t="shared" si="0"/>
        <v>0</v>
      </c>
    </row>
    <row r="21" spans="1:6" ht="32.25" customHeight="1">
      <c r="A21" s="72" t="s">
        <v>37</v>
      </c>
      <c r="B21" s="73"/>
      <c r="C21" s="73"/>
      <c r="D21" s="73"/>
      <c r="E21" s="73"/>
      <c r="F21" s="74"/>
    </row>
    <row r="22" spans="1:7" ht="15">
      <c r="A22" s="75" t="s">
        <v>41</v>
      </c>
      <c r="B22" s="75"/>
      <c r="C22" s="75"/>
      <c r="D22" s="75"/>
      <c r="E22" s="75"/>
      <c r="F22" s="76"/>
      <c r="G22" s="31"/>
    </row>
    <row r="23" spans="1:6" ht="35.25" customHeight="1" thickBot="1">
      <c r="A23" s="52" t="s">
        <v>39</v>
      </c>
      <c r="B23" s="53"/>
      <c r="C23" s="27">
        <v>25</v>
      </c>
      <c r="D23" s="28">
        <f>SUM(D18:D20)</f>
        <v>0</v>
      </c>
      <c r="E23" s="29">
        <v>0</v>
      </c>
      <c r="F23" s="30">
        <f>D23+(D23*E23)</f>
        <v>0</v>
      </c>
    </row>
    <row r="24" spans="1:6" ht="33.75" customHeight="1">
      <c r="A24" s="89" t="s">
        <v>49</v>
      </c>
      <c r="B24" s="90"/>
      <c r="C24" s="90"/>
      <c r="D24" s="90"/>
      <c r="E24" s="90"/>
      <c r="F24" s="91"/>
    </row>
    <row r="25" spans="1:6" ht="25.5" customHeight="1" thickBot="1">
      <c r="A25" s="18" t="s">
        <v>24</v>
      </c>
      <c r="B25" s="92" t="s">
        <v>17</v>
      </c>
      <c r="C25" s="93"/>
      <c r="D25" s="93"/>
      <c r="E25" s="93"/>
      <c r="F25" s="94"/>
    </row>
    <row r="26" spans="1:6" ht="24" customHeight="1">
      <c r="A26" s="95" t="s">
        <v>46</v>
      </c>
      <c r="B26" s="90"/>
      <c r="C26" s="90"/>
      <c r="D26" s="90"/>
      <c r="E26" s="90"/>
      <c r="F26" s="91"/>
    </row>
    <row r="27" spans="1:6" ht="25.5" customHeight="1" thickBot="1">
      <c r="A27" s="19" t="s">
        <v>25</v>
      </c>
      <c r="B27" s="96">
        <v>0</v>
      </c>
      <c r="C27" s="96"/>
      <c r="D27" s="20" t="s">
        <v>26</v>
      </c>
      <c r="E27" s="97">
        <v>0</v>
      </c>
      <c r="F27" s="98"/>
    </row>
    <row r="28" spans="1:6" ht="15.75" thickBot="1">
      <c r="A28" s="77"/>
      <c r="B28" s="78"/>
      <c r="C28" s="78"/>
      <c r="D28" s="78"/>
      <c r="E28" s="78"/>
      <c r="F28" s="79"/>
    </row>
    <row r="29" spans="1:6" ht="15.75" thickBot="1">
      <c r="A29" s="80" t="s">
        <v>10</v>
      </c>
      <c r="B29" s="81"/>
      <c r="C29" s="81"/>
      <c r="D29" s="81"/>
      <c r="E29" s="81"/>
      <c r="F29" s="82"/>
    </row>
    <row r="30" spans="1:6" ht="15">
      <c r="A30" s="83" t="s">
        <v>27</v>
      </c>
      <c r="B30" s="84"/>
      <c r="C30" s="84"/>
      <c r="D30" s="84"/>
      <c r="E30" s="84"/>
      <c r="F30" s="85"/>
    </row>
    <row r="31" spans="1:6" ht="15">
      <c r="A31" s="86" t="s">
        <v>30</v>
      </c>
      <c r="B31" s="87"/>
      <c r="C31" s="87"/>
      <c r="D31" s="87"/>
      <c r="E31" s="87"/>
      <c r="F31" s="88"/>
    </row>
    <row r="32" spans="1:6" ht="34.5" customHeight="1">
      <c r="A32" s="101" t="s">
        <v>31</v>
      </c>
      <c r="B32" s="102"/>
      <c r="C32" s="102"/>
      <c r="D32" s="102"/>
      <c r="E32" s="102"/>
      <c r="F32" s="103"/>
    </row>
    <row r="33" spans="1:6" ht="30" customHeight="1">
      <c r="A33" s="101" t="s">
        <v>32</v>
      </c>
      <c r="B33" s="102"/>
      <c r="C33" s="102"/>
      <c r="D33" s="102"/>
      <c r="E33" s="102"/>
      <c r="F33" s="103"/>
    </row>
    <row r="34" spans="1:6" ht="21.75" customHeight="1">
      <c r="A34" s="104" t="s">
        <v>47</v>
      </c>
      <c r="B34" s="105"/>
      <c r="C34" s="105"/>
      <c r="D34" s="105"/>
      <c r="E34" s="105"/>
      <c r="F34" s="106"/>
    </row>
    <row r="35" spans="1:6" ht="58.5" customHeight="1">
      <c r="A35" s="101" t="s">
        <v>33</v>
      </c>
      <c r="B35" s="102"/>
      <c r="C35" s="102"/>
      <c r="D35" s="102"/>
      <c r="E35" s="102"/>
      <c r="F35" s="103"/>
    </row>
    <row r="36" spans="1:6" ht="48" customHeight="1">
      <c r="A36" s="101" t="s">
        <v>48</v>
      </c>
      <c r="B36" s="102"/>
      <c r="C36" s="102"/>
      <c r="D36" s="102"/>
      <c r="E36" s="102"/>
      <c r="F36" s="103"/>
    </row>
    <row r="37" spans="1:6" ht="39" customHeight="1" thickBot="1">
      <c r="A37" s="3" t="s">
        <v>28</v>
      </c>
      <c r="B37" s="99"/>
      <c r="C37" s="99"/>
      <c r="D37" s="4" t="s">
        <v>29</v>
      </c>
      <c r="E37" s="99"/>
      <c r="F37" s="100"/>
    </row>
  </sheetData>
  <mergeCells count="38">
    <mergeCell ref="B37:C37"/>
    <mergeCell ref="E37:F37"/>
    <mergeCell ref="A32:F32"/>
    <mergeCell ref="A33:F33"/>
    <mergeCell ref="A34:F34"/>
    <mergeCell ref="A35:F35"/>
    <mergeCell ref="A36:F36"/>
    <mergeCell ref="A28:F28"/>
    <mergeCell ref="A29:F29"/>
    <mergeCell ref="A30:F30"/>
    <mergeCell ref="A31:F31"/>
    <mergeCell ref="A24:F24"/>
    <mergeCell ref="B25:F25"/>
    <mergeCell ref="A26:F26"/>
    <mergeCell ref="B27:C27"/>
    <mergeCell ref="E27:F27"/>
    <mergeCell ref="A23:B23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8:B18"/>
    <mergeCell ref="A20:B20"/>
    <mergeCell ref="A21:F21"/>
    <mergeCell ref="A22:F22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9" sqref="B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0" t="s">
        <v>15</v>
      </c>
      <c r="B1" s="41"/>
      <c r="C1" s="41"/>
      <c r="D1" s="41"/>
      <c r="E1" s="41"/>
      <c r="F1" s="42"/>
    </row>
    <row r="2" spans="1:6" ht="27.75" customHeight="1">
      <c r="A2" s="43" t="s">
        <v>8</v>
      </c>
      <c r="B2" s="44"/>
      <c r="C2" s="44"/>
      <c r="D2" s="44"/>
      <c r="E2" s="44"/>
      <c r="F2" s="45"/>
    </row>
    <row r="3" spans="1:6" ht="30.95" customHeight="1">
      <c r="A3" s="46" t="s">
        <v>34</v>
      </c>
      <c r="B3" s="47"/>
      <c r="C3" s="47"/>
      <c r="D3" s="47"/>
      <c r="E3" s="47"/>
      <c r="F3" s="48"/>
    </row>
    <row r="4" spans="1:6" ht="27.75" customHeight="1">
      <c r="A4" s="43" t="s">
        <v>16</v>
      </c>
      <c r="B4" s="44"/>
      <c r="C4" s="44"/>
      <c r="D4" s="44"/>
      <c r="E4" s="44"/>
      <c r="F4" s="45"/>
    </row>
    <row r="5" spans="1:6" ht="30" customHeight="1">
      <c r="A5" s="49" t="s">
        <v>55</v>
      </c>
      <c r="B5" s="50"/>
      <c r="C5" s="50"/>
      <c r="D5" s="50"/>
      <c r="E5" s="50"/>
      <c r="F5" s="51"/>
    </row>
    <row r="6" spans="1:6" ht="15">
      <c r="A6" s="5" t="s">
        <v>13</v>
      </c>
      <c r="B6" s="38" t="s">
        <v>35</v>
      </c>
      <c r="C6" s="38"/>
      <c r="D6" s="38"/>
      <c r="E6" s="38"/>
      <c r="F6" s="39"/>
    </row>
    <row r="7" spans="1:6" ht="15">
      <c r="A7" s="1" t="s">
        <v>0</v>
      </c>
      <c r="B7" s="54" t="s">
        <v>36</v>
      </c>
      <c r="C7" s="54"/>
      <c r="D7" s="54"/>
      <c r="E7" s="2" t="s">
        <v>1</v>
      </c>
      <c r="F7" s="21">
        <v>26360527</v>
      </c>
    </row>
    <row r="8" spans="1:6" ht="33" customHeight="1">
      <c r="A8" s="1" t="s">
        <v>2</v>
      </c>
      <c r="B8" s="55" t="s">
        <v>57</v>
      </c>
      <c r="C8" s="55"/>
      <c r="D8" s="55"/>
      <c r="E8" s="55"/>
      <c r="F8" s="56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17</v>
      </c>
      <c r="C11" s="54"/>
      <c r="D11" s="54"/>
      <c r="E11" s="54"/>
      <c r="F11" s="61"/>
    </row>
    <row r="12" spans="1:6" ht="15" customHeight="1">
      <c r="A12" s="1" t="s">
        <v>0</v>
      </c>
      <c r="B12" s="60" t="s">
        <v>17</v>
      </c>
      <c r="C12" s="60"/>
      <c r="D12" s="60"/>
      <c r="E12" s="2" t="s">
        <v>1</v>
      </c>
      <c r="F12" s="22" t="s">
        <v>17</v>
      </c>
    </row>
    <row r="13" spans="1:6" ht="15.75" customHeight="1">
      <c r="A13" s="1" t="s">
        <v>2</v>
      </c>
      <c r="B13" s="60" t="s">
        <v>17</v>
      </c>
      <c r="C13" s="60"/>
      <c r="D13" s="60"/>
      <c r="E13" s="60"/>
      <c r="F13" s="62"/>
    </row>
    <row r="14" spans="1:6" ht="15">
      <c r="A14" s="1" t="s">
        <v>7</v>
      </c>
      <c r="B14" s="60" t="s">
        <v>17</v>
      </c>
      <c r="C14" s="60"/>
      <c r="D14" s="60"/>
      <c r="E14" s="60"/>
      <c r="F14" s="62"/>
    </row>
    <row r="15" spans="1:6" ht="15.75" thickBot="1">
      <c r="A15" s="10" t="s">
        <v>11</v>
      </c>
      <c r="B15" s="63" t="s">
        <v>17</v>
      </c>
      <c r="C15" s="63"/>
      <c r="D15" s="11" t="s">
        <v>12</v>
      </c>
      <c r="E15" s="63" t="s">
        <v>17</v>
      </c>
      <c r="F15" s="64"/>
    </row>
    <row r="16" spans="1:6" ht="32.25" customHeight="1">
      <c r="A16" s="72" t="s">
        <v>37</v>
      </c>
      <c r="B16" s="73"/>
      <c r="C16" s="73"/>
      <c r="D16" s="73"/>
      <c r="E16" s="73"/>
      <c r="F16" s="74"/>
    </row>
    <row r="17" spans="1:6" ht="32.25" customHeight="1">
      <c r="A17" s="68" t="s">
        <v>20</v>
      </c>
      <c r="B17" s="69"/>
      <c r="C17" s="12" t="s">
        <v>21</v>
      </c>
      <c r="D17" s="37" t="s">
        <v>44</v>
      </c>
      <c r="E17" s="12" t="s">
        <v>22</v>
      </c>
      <c r="F17" s="14" t="s">
        <v>23</v>
      </c>
    </row>
    <row r="18" spans="1:6" ht="35.25" customHeight="1" thickBot="1">
      <c r="A18" s="110" t="s">
        <v>50</v>
      </c>
      <c r="B18" s="111"/>
      <c r="C18" s="34">
        <v>4</v>
      </c>
      <c r="D18" s="35">
        <v>0</v>
      </c>
      <c r="E18" s="36">
        <v>0</v>
      </c>
      <c r="F18" s="33">
        <f>D18+(D18*E18)</f>
        <v>0</v>
      </c>
    </row>
    <row r="19" spans="1:6" ht="24.75" customHeight="1">
      <c r="A19" s="112" t="s">
        <v>45</v>
      </c>
      <c r="B19" s="113"/>
      <c r="C19" s="113"/>
      <c r="D19" s="113"/>
      <c r="E19" s="113"/>
      <c r="F19" s="114"/>
    </row>
    <row r="20" spans="1:6" ht="25.5" customHeight="1" thickBot="1">
      <c r="A20" s="18" t="s">
        <v>24</v>
      </c>
      <c r="B20" s="92" t="s">
        <v>17</v>
      </c>
      <c r="C20" s="93"/>
      <c r="D20" s="93"/>
      <c r="E20" s="93"/>
      <c r="F20" s="94"/>
    </row>
    <row r="21" spans="1:6" ht="24" customHeight="1">
      <c r="A21" s="107" t="s">
        <v>46</v>
      </c>
      <c r="B21" s="108"/>
      <c r="C21" s="108"/>
      <c r="D21" s="108"/>
      <c r="E21" s="108"/>
      <c r="F21" s="109"/>
    </row>
    <row r="22" spans="1:6" ht="25.5" customHeight="1" thickBot="1">
      <c r="A22" s="19" t="s">
        <v>25</v>
      </c>
      <c r="B22" s="96">
        <v>0</v>
      </c>
      <c r="C22" s="96"/>
      <c r="D22" s="20" t="s">
        <v>26</v>
      </c>
      <c r="E22" s="97">
        <v>0</v>
      </c>
      <c r="F22" s="98"/>
    </row>
    <row r="23" spans="1:6" ht="15.75" thickBot="1">
      <c r="A23" s="77"/>
      <c r="B23" s="78"/>
      <c r="C23" s="78"/>
      <c r="D23" s="78"/>
      <c r="E23" s="78"/>
      <c r="F23" s="79"/>
    </row>
    <row r="24" spans="1:6" ht="15.75" thickBot="1">
      <c r="A24" s="80" t="s">
        <v>10</v>
      </c>
      <c r="B24" s="81"/>
      <c r="C24" s="81"/>
      <c r="D24" s="81"/>
      <c r="E24" s="81"/>
      <c r="F24" s="82"/>
    </row>
    <row r="25" spans="1:6" ht="15">
      <c r="A25" s="83" t="s">
        <v>27</v>
      </c>
      <c r="B25" s="84"/>
      <c r="C25" s="84"/>
      <c r="D25" s="84"/>
      <c r="E25" s="84"/>
      <c r="F25" s="85"/>
    </row>
    <row r="26" spans="1:6" ht="15">
      <c r="A26" s="86" t="s">
        <v>30</v>
      </c>
      <c r="B26" s="87"/>
      <c r="C26" s="87"/>
      <c r="D26" s="87"/>
      <c r="E26" s="87"/>
      <c r="F26" s="88"/>
    </row>
    <row r="27" spans="1:6" ht="34.5" customHeight="1">
      <c r="A27" s="101" t="s">
        <v>31</v>
      </c>
      <c r="B27" s="102"/>
      <c r="C27" s="102"/>
      <c r="D27" s="102"/>
      <c r="E27" s="102"/>
      <c r="F27" s="103"/>
    </row>
    <row r="28" spans="1:6" ht="30" customHeight="1">
      <c r="A28" s="101" t="s">
        <v>32</v>
      </c>
      <c r="B28" s="102"/>
      <c r="C28" s="102"/>
      <c r="D28" s="102"/>
      <c r="E28" s="102"/>
      <c r="F28" s="103"/>
    </row>
    <row r="29" spans="1:6" ht="21.75" customHeight="1">
      <c r="A29" s="104" t="s">
        <v>47</v>
      </c>
      <c r="B29" s="105"/>
      <c r="C29" s="105"/>
      <c r="D29" s="105"/>
      <c r="E29" s="105"/>
      <c r="F29" s="106"/>
    </row>
    <row r="30" spans="1:6" ht="58.5" customHeight="1">
      <c r="A30" s="101" t="s">
        <v>33</v>
      </c>
      <c r="B30" s="102"/>
      <c r="C30" s="102"/>
      <c r="D30" s="102"/>
      <c r="E30" s="102"/>
      <c r="F30" s="103"/>
    </row>
    <row r="31" spans="1:6" ht="56.25" customHeight="1">
      <c r="A31" s="101" t="s">
        <v>51</v>
      </c>
      <c r="B31" s="102"/>
      <c r="C31" s="102"/>
      <c r="D31" s="102"/>
      <c r="E31" s="102"/>
      <c r="F31" s="103"/>
    </row>
    <row r="32" spans="1:6" ht="39" customHeight="1" thickBot="1">
      <c r="A32" s="3" t="s">
        <v>28</v>
      </c>
      <c r="B32" s="99"/>
      <c r="C32" s="99"/>
      <c r="D32" s="4" t="s">
        <v>29</v>
      </c>
      <c r="E32" s="99"/>
      <c r="F32" s="100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6:F16"/>
    <mergeCell ref="A18:B18"/>
    <mergeCell ref="A19:F19"/>
    <mergeCell ref="B20:F20"/>
    <mergeCell ref="B14:F14"/>
    <mergeCell ref="B15:C15"/>
    <mergeCell ref="E15:F15"/>
    <mergeCell ref="B32:C32"/>
    <mergeCell ref="E32:F32"/>
    <mergeCell ref="A17:B17"/>
    <mergeCell ref="A26:F26"/>
    <mergeCell ref="A27:F27"/>
    <mergeCell ref="A28:F28"/>
    <mergeCell ref="A29:F29"/>
    <mergeCell ref="A30:F30"/>
    <mergeCell ref="A31:F31"/>
    <mergeCell ref="A21:F21"/>
    <mergeCell ref="B22:C22"/>
    <mergeCell ref="E22:F22"/>
    <mergeCell ref="A23:F23"/>
    <mergeCell ref="A24:F24"/>
    <mergeCell ref="A25:F2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4">
      <selection activeCell="B9" sqref="B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0" t="s">
        <v>15</v>
      </c>
      <c r="B1" s="41"/>
      <c r="C1" s="41"/>
      <c r="D1" s="41"/>
      <c r="E1" s="41"/>
      <c r="F1" s="42"/>
    </row>
    <row r="2" spans="1:6" ht="27.75" customHeight="1">
      <c r="A2" s="43" t="s">
        <v>8</v>
      </c>
      <c r="B2" s="44"/>
      <c r="C2" s="44"/>
      <c r="D2" s="44"/>
      <c r="E2" s="44"/>
      <c r="F2" s="45"/>
    </row>
    <row r="3" spans="1:6" ht="30.95" customHeight="1">
      <c r="A3" s="46" t="s">
        <v>34</v>
      </c>
      <c r="B3" s="47"/>
      <c r="C3" s="47"/>
      <c r="D3" s="47"/>
      <c r="E3" s="47"/>
      <c r="F3" s="48"/>
    </row>
    <row r="4" spans="1:6" ht="27.75" customHeight="1">
      <c r="A4" s="43" t="s">
        <v>16</v>
      </c>
      <c r="B4" s="44"/>
      <c r="C4" s="44"/>
      <c r="D4" s="44"/>
      <c r="E4" s="44"/>
      <c r="F4" s="45"/>
    </row>
    <row r="5" spans="1:6" ht="30" customHeight="1">
      <c r="A5" s="49" t="s">
        <v>56</v>
      </c>
      <c r="B5" s="50"/>
      <c r="C5" s="50"/>
      <c r="D5" s="50"/>
      <c r="E5" s="50"/>
      <c r="F5" s="51"/>
    </row>
    <row r="6" spans="1:6" ht="15">
      <c r="A6" s="5" t="s">
        <v>13</v>
      </c>
      <c r="B6" s="38" t="s">
        <v>35</v>
      </c>
      <c r="C6" s="38"/>
      <c r="D6" s="38"/>
      <c r="E6" s="38"/>
      <c r="F6" s="39"/>
    </row>
    <row r="7" spans="1:6" ht="15">
      <c r="A7" s="1" t="s">
        <v>0</v>
      </c>
      <c r="B7" s="54" t="s">
        <v>36</v>
      </c>
      <c r="C7" s="54"/>
      <c r="D7" s="54"/>
      <c r="E7" s="2" t="s">
        <v>1</v>
      </c>
      <c r="F7" s="21">
        <v>26360527</v>
      </c>
    </row>
    <row r="8" spans="1:6" ht="33" customHeight="1">
      <c r="A8" s="1" t="s">
        <v>2</v>
      </c>
      <c r="B8" s="55" t="s">
        <v>57</v>
      </c>
      <c r="C8" s="55"/>
      <c r="D8" s="55"/>
      <c r="E8" s="55"/>
      <c r="F8" s="56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17</v>
      </c>
      <c r="C11" s="54"/>
      <c r="D11" s="54"/>
      <c r="E11" s="54"/>
      <c r="F11" s="61"/>
    </row>
    <row r="12" spans="1:6" ht="15" customHeight="1">
      <c r="A12" s="1" t="s">
        <v>0</v>
      </c>
      <c r="B12" s="60" t="s">
        <v>17</v>
      </c>
      <c r="C12" s="60"/>
      <c r="D12" s="60"/>
      <c r="E12" s="2" t="s">
        <v>1</v>
      </c>
      <c r="F12" s="22" t="s">
        <v>17</v>
      </c>
    </row>
    <row r="13" spans="1:6" ht="15.75" customHeight="1">
      <c r="A13" s="1" t="s">
        <v>2</v>
      </c>
      <c r="B13" s="60" t="s">
        <v>17</v>
      </c>
      <c r="C13" s="60"/>
      <c r="D13" s="60"/>
      <c r="E13" s="60"/>
      <c r="F13" s="62"/>
    </row>
    <row r="14" spans="1:6" ht="15">
      <c r="A14" s="1" t="s">
        <v>7</v>
      </c>
      <c r="B14" s="60" t="s">
        <v>17</v>
      </c>
      <c r="C14" s="60"/>
      <c r="D14" s="60"/>
      <c r="E14" s="60"/>
      <c r="F14" s="62"/>
    </row>
    <row r="15" spans="1:6" ht="15.75" thickBot="1">
      <c r="A15" s="10" t="s">
        <v>11</v>
      </c>
      <c r="B15" s="63" t="s">
        <v>17</v>
      </c>
      <c r="C15" s="63"/>
      <c r="D15" s="11" t="s">
        <v>12</v>
      </c>
      <c r="E15" s="63" t="s">
        <v>17</v>
      </c>
      <c r="F15" s="64"/>
    </row>
    <row r="16" spans="1:6" ht="32.25" customHeight="1">
      <c r="A16" s="72" t="s">
        <v>37</v>
      </c>
      <c r="B16" s="73"/>
      <c r="C16" s="73"/>
      <c r="D16" s="73"/>
      <c r="E16" s="73"/>
      <c r="F16" s="74"/>
    </row>
    <row r="17" spans="1:6" ht="32.25" customHeight="1">
      <c r="A17" s="68" t="s">
        <v>20</v>
      </c>
      <c r="B17" s="69"/>
      <c r="C17" s="12" t="s">
        <v>21</v>
      </c>
      <c r="D17" s="37" t="s">
        <v>44</v>
      </c>
      <c r="E17" s="12" t="s">
        <v>22</v>
      </c>
      <c r="F17" s="14" t="s">
        <v>23</v>
      </c>
    </row>
    <row r="18" spans="1:6" ht="61.5" customHeight="1" thickBot="1">
      <c r="A18" s="115" t="s">
        <v>53</v>
      </c>
      <c r="B18" s="116"/>
      <c r="C18" s="34">
        <v>4</v>
      </c>
      <c r="D18" s="35">
        <v>0</v>
      </c>
      <c r="E18" s="36">
        <v>0</v>
      </c>
      <c r="F18" s="33">
        <f>D18+(D18*E18)</f>
        <v>0</v>
      </c>
    </row>
    <row r="19" spans="1:6" ht="24.75" customHeight="1">
      <c r="A19" s="112" t="s">
        <v>45</v>
      </c>
      <c r="B19" s="113"/>
      <c r="C19" s="113"/>
      <c r="D19" s="113"/>
      <c r="E19" s="113"/>
      <c r="F19" s="114"/>
    </row>
    <row r="20" spans="1:6" ht="25.5" customHeight="1" thickBot="1">
      <c r="A20" s="18" t="s">
        <v>24</v>
      </c>
      <c r="B20" s="92" t="s">
        <v>17</v>
      </c>
      <c r="C20" s="93"/>
      <c r="D20" s="93"/>
      <c r="E20" s="93"/>
      <c r="F20" s="94"/>
    </row>
    <row r="21" spans="1:6" ht="24" customHeight="1">
      <c r="A21" s="95" t="s">
        <v>46</v>
      </c>
      <c r="B21" s="90"/>
      <c r="C21" s="90"/>
      <c r="D21" s="90"/>
      <c r="E21" s="90"/>
      <c r="F21" s="91"/>
    </row>
    <row r="22" spans="1:6" ht="25.5" customHeight="1" thickBot="1">
      <c r="A22" s="19" t="s">
        <v>25</v>
      </c>
      <c r="B22" s="96">
        <v>0</v>
      </c>
      <c r="C22" s="96"/>
      <c r="D22" s="20" t="s">
        <v>26</v>
      </c>
      <c r="E22" s="97">
        <v>0</v>
      </c>
      <c r="F22" s="98"/>
    </row>
    <row r="23" spans="1:6" ht="15.75" thickBot="1">
      <c r="A23" s="77"/>
      <c r="B23" s="78"/>
      <c r="C23" s="78"/>
      <c r="D23" s="78"/>
      <c r="E23" s="78"/>
      <c r="F23" s="79"/>
    </row>
    <row r="24" spans="1:6" ht="15.75" thickBot="1">
      <c r="A24" s="80" t="s">
        <v>10</v>
      </c>
      <c r="B24" s="81"/>
      <c r="C24" s="81"/>
      <c r="D24" s="81"/>
      <c r="E24" s="81"/>
      <c r="F24" s="82"/>
    </row>
    <row r="25" spans="1:6" ht="15">
      <c r="A25" s="83" t="s">
        <v>27</v>
      </c>
      <c r="B25" s="84"/>
      <c r="C25" s="84"/>
      <c r="D25" s="84"/>
      <c r="E25" s="84"/>
      <c r="F25" s="85"/>
    </row>
    <row r="26" spans="1:6" ht="15">
      <c r="A26" s="86" t="s">
        <v>30</v>
      </c>
      <c r="B26" s="87"/>
      <c r="C26" s="87"/>
      <c r="D26" s="87"/>
      <c r="E26" s="87"/>
      <c r="F26" s="88"/>
    </row>
    <row r="27" spans="1:6" ht="34.5" customHeight="1">
      <c r="A27" s="101" t="s">
        <v>31</v>
      </c>
      <c r="B27" s="102"/>
      <c r="C27" s="102"/>
      <c r="D27" s="102"/>
      <c r="E27" s="102"/>
      <c r="F27" s="103"/>
    </row>
    <row r="28" spans="1:6" ht="30" customHeight="1">
      <c r="A28" s="101" t="s">
        <v>32</v>
      </c>
      <c r="B28" s="102"/>
      <c r="C28" s="102"/>
      <c r="D28" s="102"/>
      <c r="E28" s="102"/>
      <c r="F28" s="103"/>
    </row>
    <row r="29" spans="1:6" ht="21.75" customHeight="1">
      <c r="A29" s="104" t="s">
        <v>47</v>
      </c>
      <c r="B29" s="105"/>
      <c r="C29" s="105"/>
      <c r="D29" s="105"/>
      <c r="E29" s="105"/>
      <c r="F29" s="106"/>
    </row>
    <row r="30" spans="1:6" ht="58.5" customHeight="1">
      <c r="A30" s="101" t="s">
        <v>33</v>
      </c>
      <c r="B30" s="102"/>
      <c r="C30" s="102"/>
      <c r="D30" s="102"/>
      <c r="E30" s="102"/>
      <c r="F30" s="103"/>
    </row>
    <row r="31" spans="1:6" ht="48" customHeight="1">
      <c r="A31" s="101" t="s">
        <v>52</v>
      </c>
      <c r="B31" s="102"/>
      <c r="C31" s="102"/>
      <c r="D31" s="102"/>
      <c r="E31" s="102"/>
      <c r="F31" s="103"/>
    </row>
    <row r="32" spans="1:6" ht="39" customHeight="1" thickBot="1">
      <c r="A32" s="3" t="s">
        <v>28</v>
      </c>
      <c r="B32" s="99"/>
      <c r="C32" s="99"/>
      <c r="D32" s="4" t="s">
        <v>29</v>
      </c>
      <c r="E32" s="99"/>
      <c r="F32" s="100"/>
    </row>
  </sheetData>
  <mergeCells count="34">
    <mergeCell ref="B6:F6"/>
    <mergeCell ref="A1:F1"/>
    <mergeCell ref="A2:F2"/>
    <mergeCell ref="A3:F3"/>
    <mergeCell ref="A4:F4"/>
    <mergeCell ref="A5:F5"/>
    <mergeCell ref="A19:F19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8:B18"/>
    <mergeCell ref="A31:F31"/>
    <mergeCell ref="B32:C32"/>
    <mergeCell ref="E32:F32"/>
    <mergeCell ref="A17:B17"/>
    <mergeCell ref="A25:F25"/>
    <mergeCell ref="A26:F26"/>
    <mergeCell ref="A27:F27"/>
    <mergeCell ref="A28:F28"/>
    <mergeCell ref="A29:F29"/>
    <mergeCell ref="A30:F30"/>
    <mergeCell ref="B20:F20"/>
    <mergeCell ref="A21:F21"/>
    <mergeCell ref="B22:C22"/>
    <mergeCell ref="E22:F22"/>
    <mergeCell ref="A23:F23"/>
    <mergeCell ref="A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2020-12-17T06:36:01Z</cp:lastPrinted>
  <dcterms:created xsi:type="dcterms:W3CDTF">2020-05-29T09:51:51Z</dcterms:created>
  <dcterms:modified xsi:type="dcterms:W3CDTF">2022-03-14T11:35:29Z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