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_SUSPK\_Technický útvar\interní TÚ\Oddělení veřejných zakázek\Zakázka\2022\STROJE\Nákladní automobily - nosiče výměnných nástaveb pro ÚSPK (2022)\ZD\"/>
    </mc:Choice>
  </mc:AlternateContent>
  <bookViews>
    <workbookView xWindow="0" yWindow="0" windowWidth="19200" windowHeight="11460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I27" i="1" l="1"/>
  <c r="H25" i="1"/>
  <c r="H26" i="1"/>
  <c r="H24" i="1"/>
  <c r="G22" i="1"/>
  <c r="G23" i="1"/>
  <c r="G21" i="1"/>
  <c r="F20" i="1"/>
  <c r="E21" i="1"/>
  <c r="E22" i="1"/>
  <c r="E23" i="1"/>
  <c r="E24" i="1"/>
  <c r="E25" i="1"/>
  <c r="E26" i="1"/>
  <c r="E27" i="1"/>
  <c r="E20" i="1"/>
  <c r="D22" i="1"/>
  <c r="D23" i="1"/>
  <c r="D24" i="1"/>
  <c r="D25" i="1"/>
  <c r="D26" i="1"/>
  <c r="D27" i="1"/>
  <c r="D21" i="1"/>
  <c r="C28" i="1"/>
  <c r="C20" i="1"/>
  <c r="B21" i="1"/>
  <c r="B20" i="1"/>
  <c r="B27" i="1"/>
  <c r="B22" i="1"/>
  <c r="B23" i="1"/>
  <c r="B24" i="1"/>
  <c r="B25" i="1"/>
  <c r="B26" i="1"/>
  <c r="J27" i="1" l="1"/>
  <c r="L27" i="1" l="1"/>
  <c r="K27" i="1"/>
  <c r="J28" i="1" l="1"/>
  <c r="J25" i="1"/>
  <c r="K25" i="1" s="1"/>
  <c r="J26" i="1" l="1"/>
  <c r="K26" i="1" s="1"/>
  <c r="L25" i="1"/>
  <c r="J24" i="1"/>
  <c r="K24" i="1" s="1"/>
  <c r="K28" i="1"/>
  <c r="L28" i="1"/>
  <c r="L26" i="1" l="1"/>
  <c r="L24" i="1"/>
  <c r="J21" i="1" l="1"/>
  <c r="K21" i="1" s="1"/>
  <c r="J22" i="1"/>
  <c r="K22" i="1" s="1"/>
  <c r="J23" i="1"/>
  <c r="K23" i="1" s="1"/>
  <c r="J20" i="1"/>
  <c r="L20" i="1" s="1"/>
  <c r="L21" i="1" l="1"/>
  <c r="L22" i="1"/>
  <c r="K20" i="1"/>
  <c r="L23" i="1"/>
  <c r="J29" i="1"/>
  <c r="K29" i="1" s="1"/>
  <c r="L29" i="1" l="1"/>
</calcChain>
</file>

<file path=xl/sharedStrings.xml><?xml version="1.0" encoding="utf-8"?>
<sst xmlns="http://schemas.openxmlformats.org/spreadsheetml/2006/main" count="66" uniqueCount="32">
  <si>
    <t>Vozidlo číslo</t>
  </si>
  <si>
    <t>cena v Kč bez DPH</t>
  </si>
  <si>
    <t>část plnění</t>
  </si>
  <si>
    <t xml:space="preserve">cena  radlice </t>
  </si>
  <si>
    <t xml:space="preserve">Všechny ceny jsou uvedeny v Kč bez DPH </t>
  </si>
  <si>
    <r>
      <t xml:space="preserve">Pokyn: </t>
    </r>
    <r>
      <rPr>
        <i/>
        <sz val="10"/>
        <color theme="1"/>
        <rFont val="Arial"/>
        <family val="2"/>
        <charset val="238"/>
      </rPr>
      <t>Doplň ceny jen do žlutě zvýrazněných buněk, ostatní se dopočte automaticky</t>
    </r>
  </si>
  <si>
    <t>x</t>
  </si>
  <si>
    <t>NST S3 pro NA 6x6 26t</t>
  </si>
  <si>
    <t>cena podvozku</t>
  </si>
  <si>
    <t>cena NST VSTM</t>
  </si>
  <si>
    <t>Cena celkem za komplet bez DPH</t>
  </si>
  <si>
    <t>Celkem za komplet DPH</t>
  </si>
  <si>
    <t>Cena celkem za komplet vč. DPH</t>
  </si>
  <si>
    <t>vozidlo č.1  NA N3G 6x6 26t</t>
  </si>
  <si>
    <t>vozidlo č.2-7  NA N3G 4x4 18t</t>
  </si>
  <si>
    <t>vozidlo č. 8  NA N3G 4x4 18t</t>
  </si>
  <si>
    <t>cena NST CH pro vozidlo č.1</t>
  </si>
  <si>
    <t>cena NST CH pro vozidlo č.2-8</t>
  </si>
  <si>
    <t>cena NST zametač</t>
  </si>
  <si>
    <t>NST S3 pro NA 4x4 18t</t>
  </si>
  <si>
    <t>Zametač</t>
  </si>
  <si>
    <t>NST VSTM vysprávková souprava tryskovou metodou</t>
  </si>
  <si>
    <t>NSt radlice těžká segmentová</t>
  </si>
  <si>
    <t>NST S3 pro NA N3G 6x6 26t</t>
  </si>
  <si>
    <t>NST S3 pro NA N3G 4x4 18t</t>
  </si>
  <si>
    <r>
      <t xml:space="preserve">NST </t>
    </r>
    <r>
      <rPr>
        <sz val="9"/>
        <color theme="1"/>
        <rFont val="Arial"/>
        <family val="2"/>
        <charset val="238"/>
      </rPr>
      <t>– výměnná nástavba,</t>
    </r>
    <r>
      <rPr>
        <b/>
        <sz val="9"/>
        <color theme="1"/>
        <rFont val="Arial"/>
        <family val="2"/>
        <charset val="238"/>
      </rPr>
      <t xml:space="preserve"> CH </t>
    </r>
    <r>
      <rPr>
        <sz val="9"/>
        <color theme="1"/>
        <rFont val="Arial"/>
        <family val="2"/>
        <charset val="238"/>
      </rPr>
      <t xml:space="preserve">– nástavba pro chemický posyp, </t>
    </r>
    <r>
      <rPr>
        <b/>
        <sz val="9"/>
        <color theme="1"/>
        <rFont val="Arial"/>
        <family val="2"/>
        <charset val="238"/>
      </rPr>
      <t xml:space="preserve">S3 </t>
    </r>
    <r>
      <rPr>
        <sz val="9"/>
        <color theme="1"/>
        <rFont val="Arial"/>
        <family val="2"/>
        <charset val="238"/>
      </rPr>
      <t xml:space="preserve">– nástavba, třístranně sklopná korba,  </t>
    </r>
    <r>
      <rPr>
        <b/>
        <sz val="9"/>
        <color theme="1"/>
        <rFont val="Arial"/>
        <family val="2"/>
        <charset val="238"/>
      </rPr>
      <t>VSTM</t>
    </r>
    <r>
      <rPr>
        <sz val="9"/>
        <color theme="1"/>
        <rFont val="Arial"/>
        <family val="2"/>
        <charset val="238"/>
      </rPr>
      <t xml:space="preserve"> - vysprávková souprava tryskovou metodou, </t>
    </r>
    <r>
      <rPr>
        <b/>
        <sz val="9"/>
        <color theme="1"/>
        <rFont val="Arial"/>
        <family val="2"/>
        <charset val="238"/>
      </rPr>
      <t>Zametač</t>
    </r>
    <r>
      <rPr>
        <sz val="9"/>
        <color theme="1"/>
        <rFont val="Arial"/>
        <family val="2"/>
        <charset val="238"/>
      </rPr>
      <t>- zametací nástavba s odsáváním a kropením</t>
    </r>
  </si>
  <si>
    <t>NST CH pro NA 6x6 26t</t>
  </si>
  <si>
    <t>NST CH pro NA 4x4 18t</t>
  </si>
  <si>
    <t>-</t>
  </si>
  <si>
    <t>Příloha č. 4 Zadávací dokumentace/ Příloha č. 3 kupní smlouvy - Kupní cena</t>
  </si>
  <si>
    <t>Celková kupní cena za všechny komplety v Kč</t>
  </si>
  <si>
    <r>
      <t xml:space="preserve">Nákladní automobily – nosiče výměnných nástaveb pro SÚSPK (2022) </t>
    </r>
    <r>
      <rPr>
        <sz val="12"/>
        <color theme="1"/>
        <rFont val="Arial"/>
        <family val="2"/>
        <charset val="238"/>
      </rPr>
      <t>- c</t>
    </r>
    <r>
      <rPr>
        <sz val="11"/>
        <color theme="1"/>
        <rFont val="Arial"/>
        <family val="2"/>
        <charset val="238"/>
      </rPr>
      <t>elková kupní cena za požadovaná vozidla a komplety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</si>
</sst>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/>
    <xf numFmtId="0" fontId="6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44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6" fillId="4" borderId="1" xfId="1" applyFont="1" applyFill="1" applyBorder="1" applyAlignment="1">
      <alignment horizontal="center" vertical="center" wrapText="1"/>
    </xf>
    <xf numFmtId="44" fontId="0" fillId="0" borderId="1" xfId="0" applyNumberFormat="1" applyBorder="1"/>
    <xf numFmtId="44" fontId="10" fillId="3" borderId="1" xfId="0" applyNumberFormat="1" applyFont="1" applyFill="1" applyBorder="1" applyAlignment="1">
      <alignment horizontal="center" vertical="center"/>
    </xf>
    <xf numFmtId="44" fontId="12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4" fontId="6" fillId="0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2" xfId="0" applyFont="1" applyBorder="1" applyAlignment="1">
      <alignment horizontal="left" wrapText="1"/>
    </xf>
    <xf numFmtId="0" fontId="10" fillId="3" borderId="3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BreakPreview" zoomScaleNormal="100" zoomScaleSheetLayoutView="100" workbookViewId="0">
      <selection activeCell="G6" sqref="G6"/>
    </sheetView>
  </sheetViews>
  <sheetFormatPr defaultRowHeight="15" x14ac:dyDescent="0.25"/>
  <cols>
    <col min="1" max="1" width="7.7109375" bestFit="1" customWidth="1"/>
    <col min="2" max="2" width="29" customWidth="1"/>
    <col min="3" max="3" width="18.140625" customWidth="1"/>
    <col min="4" max="4" width="16.7109375" customWidth="1"/>
    <col min="5" max="5" width="15.7109375" customWidth="1"/>
    <col min="6" max="6" width="17.7109375" customWidth="1"/>
    <col min="7" max="8" width="18.140625" customWidth="1"/>
    <col min="9" max="9" width="22.42578125" customWidth="1"/>
    <col min="10" max="10" width="22.140625" customWidth="1"/>
    <col min="11" max="11" width="20.140625" customWidth="1"/>
    <col min="12" max="12" width="24.28515625" customWidth="1"/>
  </cols>
  <sheetData>
    <row r="1" spans="1:10" x14ac:dyDescent="0.25">
      <c r="A1" s="19" t="s">
        <v>29</v>
      </c>
      <c r="B1" s="19"/>
      <c r="C1" s="19"/>
      <c r="D1" s="19"/>
      <c r="E1" s="19"/>
      <c r="F1" s="19"/>
      <c r="G1" s="19"/>
      <c r="H1" s="19"/>
      <c r="I1" s="19"/>
    </row>
    <row r="2" spans="1:10" ht="15.75" x14ac:dyDescent="0.25">
      <c r="A2" s="26" t="s">
        <v>31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x14ac:dyDescent="0.25">
      <c r="A3" s="18"/>
      <c r="B3" s="18"/>
      <c r="C3" s="18"/>
      <c r="D3" s="18"/>
      <c r="E3" s="1"/>
      <c r="F3" s="1"/>
      <c r="G3" s="1"/>
      <c r="H3" s="1"/>
      <c r="I3" s="1"/>
    </row>
    <row r="4" spans="1:10" x14ac:dyDescent="0.25">
      <c r="A4" s="20" t="s">
        <v>5</v>
      </c>
      <c r="B4" s="20"/>
      <c r="C4" s="20"/>
      <c r="D4" s="20"/>
      <c r="E4" s="20"/>
      <c r="F4" s="20"/>
      <c r="G4" s="20"/>
      <c r="H4" s="20"/>
      <c r="I4" s="20"/>
    </row>
    <row r="5" spans="1:10" x14ac:dyDescent="0.25">
      <c r="A5" s="21" t="s">
        <v>4</v>
      </c>
      <c r="B5" s="21"/>
      <c r="C5" s="21"/>
      <c r="D5" s="21"/>
      <c r="E5" s="21"/>
      <c r="F5" s="21"/>
      <c r="G5" s="21"/>
      <c r="H5" s="21"/>
      <c r="I5" s="21"/>
    </row>
    <row r="6" spans="1:10" x14ac:dyDescent="0.25">
      <c r="A6" s="2"/>
      <c r="B6" s="3"/>
      <c r="C6" s="3"/>
      <c r="D6" s="3"/>
      <c r="E6" s="3"/>
      <c r="F6" s="3"/>
      <c r="G6" s="3"/>
      <c r="H6" s="3"/>
      <c r="I6" s="3"/>
    </row>
    <row r="7" spans="1:10" ht="25.5" x14ac:dyDescent="0.25">
      <c r="A7" s="4"/>
      <c r="B7" s="5" t="s">
        <v>2</v>
      </c>
      <c r="C7" s="6" t="s">
        <v>1</v>
      </c>
      <c r="D7" s="3"/>
      <c r="E7" s="3"/>
      <c r="F7" s="3"/>
      <c r="G7" s="3"/>
      <c r="H7" s="3"/>
      <c r="I7" s="3"/>
    </row>
    <row r="8" spans="1:10" x14ac:dyDescent="0.25">
      <c r="A8" s="7">
        <v>1</v>
      </c>
      <c r="B8" s="16" t="s">
        <v>13</v>
      </c>
      <c r="C8" s="8">
        <v>0</v>
      </c>
      <c r="D8" s="3"/>
      <c r="E8" s="3"/>
      <c r="F8" s="3"/>
      <c r="G8" s="3"/>
      <c r="H8" s="3"/>
      <c r="I8" s="3"/>
    </row>
    <row r="9" spans="1:10" ht="15" customHeight="1" x14ac:dyDescent="0.25">
      <c r="A9" s="7">
        <v>2</v>
      </c>
      <c r="B9" s="16" t="s">
        <v>14</v>
      </c>
      <c r="C9" s="8">
        <v>0</v>
      </c>
      <c r="D9" s="3"/>
      <c r="E9" s="3"/>
      <c r="F9" s="3"/>
      <c r="G9" s="3"/>
      <c r="H9" s="3"/>
      <c r="I9" s="3"/>
    </row>
    <row r="10" spans="1:10" x14ac:dyDescent="0.25">
      <c r="A10" s="7">
        <v>3</v>
      </c>
      <c r="B10" s="16" t="s">
        <v>15</v>
      </c>
      <c r="C10" s="8">
        <v>0</v>
      </c>
      <c r="D10" s="3"/>
      <c r="E10" s="3"/>
      <c r="F10" s="3"/>
      <c r="G10" s="3"/>
      <c r="H10" s="3"/>
      <c r="I10" s="3"/>
    </row>
    <row r="11" spans="1:10" x14ac:dyDescent="0.25">
      <c r="A11" s="7">
        <v>4</v>
      </c>
      <c r="B11" s="16" t="s">
        <v>26</v>
      </c>
      <c r="C11" s="8">
        <v>0</v>
      </c>
      <c r="D11" s="3"/>
      <c r="E11" s="3"/>
      <c r="F11" s="3"/>
      <c r="G11" s="3"/>
      <c r="H11" s="3"/>
      <c r="I11" s="3"/>
    </row>
    <row r="12" spans="1:10" x14ac:dyDescent="0.25">
      <c r="A12" s="7">
        <v>5</v>
      </c>
      <c r="B12" s="16" t="s">
        <v>27</v>
      </c>
      <c r="C12" s="8">
        <v>0</v>
      </c>
      <c r="D12" s="3"/>
      <c r="E12" s="3"/>
      <c r="F12" s="3"/>
      <c r="G12" s="3"/>
      <c r="H12" s="3"/>
      <c r="I12" s="3"/>
    </row>
    <row r="13" spans="1:10" x14ac:dyDescent="0.25">
      <c r="A13" s="7">
        <v>6</v>
      </c>
      <c r="B13" s="16" t="s">
        <v>22</v>
      </c>
      <c r="C13" s="8">
        <v>0</v>
      </c>
      <c r="D13" s="3"/>
      <c r="E13" s="3"/>
      <c r="F13" s="3"/>
      <c r="G13" s="3"/>
      <c r="H13" s="3"/>
      <c r="I13" s="3"/>
    </row>
    <row r="14" spans="1:10" x14ac:dyDescent="0.25">
      <c r="A14" s="7">
        <v>7</v>
      </c>
      <c r="B14" s="16" t="s">
        <v>7</v>
      </c>
      <c r="C14" s="8">
        <v>0</v>
      </c>
      <c r="D14" s="3"/>
      <c r="E14" s="3"/>
      <c r="F14" s="3"/>
      <c r="G14" s="3"/>
      <c r="H14" s="3"/>
      <c r="I14" s="3"/>
    </row>
    <row r="15" spans="1:10" x14ac:dyDescent="0.25">
      <c r="A15" s="7">
        <v>8</v>
      </c>
      <c r="B15" s="16" t="s">
        <v>19</v>
      </c>
      <c r="C15" s="8">
        <v>0</v>
      </c>
      <c r="D15" s="3"/>
      <c r="E15" s="3"/>
      <c r="F15" s="3"/>
      <c r="G15" s="3"/>
      <c r="H15" s="3"/>
      <c r="I15" s="3"/>
    </row>
    <row r="16" spans="1:10" ht="25.5" x14ac:dyDescent="0.25">
      <c r="A16" s="7">
        <v>9</v>
      </c>
      <c r="B16" s="16" t="s">
        <v>21</v>
      </c>
      <c r="C16" s="8">
        <v>0</v>
      </c>
      <c r="D16" s="3"/>
      <c r="E16" s="3"/>
      <c r="F16" s="3"/>
      <c r="G16" s="3"/>
      <c r="H16" s="3"/>
      <c r="I16" s="3"/>
    </row>
    <row r="17" spans="1:13" x14ac:dyDescent="0.25">
      <c r="A17" s="7">
        <v>10</v>
      </c>
      <c r="B17" s="16" t="s">
        <v>20</v>
      </c>
      <c r="C17" s="8">
        <v>0</v>
      </c>
      <c r="D17" s="3"/>
      <c r="E17" s="3"/>
      <c r="F17" s="3"/>
      <c r="G17" s="3"/>
      <c r="H17" s="3"/>
      <c r="I17" s="3"/>
    </row>
    <row r="18" spans="1:13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13" ht="45" customHeight="1" x14ac:dyDescent="0.25">
      <c r="A19" s="6" t="s">
        <v>0</v>
      </c>
      <c r="B19" s="6" t="s">
        <v>8</v>
      </c>
      <c r="C19" s="6" t="s">
        <v>16</v>
      </c>
      <c r="D19" s="6" t="s">
        <v>17</v>
      </c>
      <c r="E19" s="6" t="s">
        <v>3</v>
      </c>
      <c r="F19" s="16" t="s">
        <v>23</v>
      </c>
      <c r="G19" s="16" t="s">
        <v>24</v>
      </c>
      <c r="H19" s="6" t="s">
        <v>9</v>
      </c>
      <c r="I19" s="6" t="s">
        <v>18</v>
      </c>
      <c r="J19" s="6" t="s">
        <v>10</v>
      </c>
      <c r="K19" s="6" t="s">
        <v>11</v>
      </c>
      <c r="L19" s="6" t="s">
        <v>12</v>
      </c>
    </row>
    <row r="20" spans="1:13" ht="16.5" customHeight="1" x14ac:dyDescent="0.25">
      <c r="A20" s="6">
        <v>1</v>
      </c>
      <c r="B20" s="9">
        <f>$C$8</f>
        <v>0</v>
      </c>
      <c r="C20" s="17">
        <f>$C$11</f>
        <v>0</v>
      </c>
      <c r="D20" s="12" t="s">
        <v>6</v>
      </c>
      <c r="E20" s="17">
        <f>$C$13</f>
        <v>0</v>
      </c>
      <c r="F20" s="17">
        <f>$C$14</f>
        <v>0</v>
      </c>
      <c r="G20" s="12" t="s">
        <v>6</v>
      </c>
      <c r="H20" s="12" t="s">
        <v>6</v>
      </c>
      <c r="I20" s="12" t="s">
        <v>6</v>
      </c>
      <c r="J20" s="10">
        <f t="shared" ref="J20:J28" si="0">SUM(B20:I20)</f>
        <v>0</v>
      </c>
      <c r="K20" s="13">
        <f>J20*0.21</f>
        <v>0</v>
      </c>
      <c r="L20" s="13">
        <f>J20*1.21</f>
        <v>0</v>
      </c>
    </row>
    <row r="21" spans="1:13" x14ac:dyDescent="0.25">
      <c r="A21" s="6">
        <v>2</v>
      </c>
      <c r="B21" s="9">
        <f>$C$9</f>
        <v>0</v>
      </c>
      <c r="C21" s="12"/>
      <c r="D21" s="17">
        <f>$C$12</f>
        <v>0</v>
      </c>
      <c r="E21" s="17">
        <f t="shared" ref="E21:E27" si="1">$C$13</f>
        <v>0</v>
      </c>
      <c r="F21" s="12" t="s">
        <v>6</v>
      </c>
      <c r="G21" s="17">
        <f>$C$15</f>
        <v>0</v>
      </c>
      <c r="H21" s="12" t="s">
        <v>6</v>
      </c>
      <c r="I21" s="12" t="s">
        <v>6</v>
      </c>
      <c r="J21" s="10">
        <f t="shared" si="0"/>
        <v>0</v>
      </c>
      <c r="K21" s="13">
        <f t="shared" ref="K21:K29" si="2">J21*0.21</f>
        <v>0</v>
      </c>
      <c r="L21" s="13">
        <f t="shared" ref="L21:L29" si="3">J21*1.21</f>
        <v>0</v>
      </c>
    </row>
    <row r="22" spans="1:13" x14ac:dyDescent="0.25">
      <c r="A22" s="6">
        <v>3</v>
      </c>
      <c r="B22" s="9">
        <f t="shared" ref="B22:B26" si="4">$C$9</f>
        <v>0</v>
      </c>
      <c r="C22" s="12" t="s">
        <v>6</v>
      </c>
      <c r="D22" s="17">
        <f t="shared" ref="D22:D27" si="5">$C$12</f>
        <v>0</v>
      </c>
      <c r="E22" s="17">
        <f t="shared" si="1"/>
        <v>0</v>
      </c>
      <c r="F22" s="12" t="s">
        <v>6</v>
      </c>
      <c r="G22" s="17">
        <f t="shared" ref="G22:G23" si="6">$C$15</f>
        <v>0</v>
      </c>
      <c r="H22" s="12" t="s">
        <v>6</v>
      </c>
      <c r="I22" s="12" t="s">
        <v>6</v>
      </c>
      <c r="J22" s="10">
        <f t="shared" si="0"/>
        <v>0</v>
      </c>
      <c r="K22" s="13">
        <f t="shared" si="2"/>
        <v>0</v>
      </c>
      <c r="L22" s="13">
        <f t="shared" si="3"/>
        <v>0</v>
      </c>
    </row>
    <row r="23" spans="1:13" x14ac:dyDescent="0.25">
      <c r="A23" s="6">
        <v>4</v>
      </c>
      <c r="B23" s="9">
        <f t="shared" si="4"/>
        <v>0</v>
      </c>
      <c r="C23" s="12" t="s">
        <v>6</v>
      </c>
      <c r="D23" s="17">
        <f t="shared" si="5"/>
        <v>0</v>
      </c>
      <c r="E23" s="17">
        <f t="shared" si="1"/>
        <v>0</v>
      </c>
      <c r="F23" s="12" t="s">
        <v>6</v>
      </c>
      <c r="G23" s="17">
        <f t="shared" si="6"/>
        <v>0</v>
      </c>
      <c r="H23" s="12" t="s">
        <v>6</v>
      </c>
      <c r="I23" s="12" t="s">
        <v>6</v>
      </c>
      <c r="J23" s="10">
        <f t="shared" si="0"/>
        <v>0</v>
      </c>
      <c r="K23" s="13">
        <f t="shared" si="2"/>
        <v>0</v>
      </c>
      <c r="L23" s="13">
        <f t="shared" si="3"/>
        <v>0</v>
      </c>
    </row>
    <row r="24" spans="1:13" x14ac:dyDescent="0.25">
      <c r="A24" s="6">
        <v>5</v>
      </c>
      <c r="B24" s="9">
        <f t="shared" si="4"/>
        <v>0</v>
      </c>
      <c r="C24" s="12" t="s">
        <v>6</v>
      </c>
      <c r="D24" s="17">
        <f t="shared" si="5"/>
        <v>0</v>
      </c>
      <c r="E24" s="17">
        <f t="shared" si="1"/>
        <v>0</v>
      </c>
      <c r="F24" s="12" t="s">
        <v>6</v>
      </c>
      <c r="G24" s="12" t="s">
        <v>6</v>
      </c>
      <c r="H24" s="17">
        <f>$C$16</f>
        <v>0</v>
      </c>
      <c r="I24" s="12"/>
      <c r="J24" s="10">
        <f t="shared" si="0"/>
        <v>0</v>
      </c>
      <c r="K24" s="13">
        <f t="shared" si="2"/>
        <v>0</v>
      </c>
      <c r="L24" s="13">
        <f>J24*1.21</f>
        <v>0</v>
      </c>
    </row>
    <row r="25" spans="1:13" x14ac:dyDescent="0.25">
      <c r="A25" s="6">
        <v>6</v>
      </c>
      <c r="B25" s="9">
        <f t="shared" si="4"/>
        <v>0</v>
      </c>
      <c r="C25" s="12" t="s">
        <v>6</v>
      </c>
      <c r="D25" s="17">
        <f t="shared" si="5"/>
        <v>0</v>
      </c>
      <c r="E25" s="17">
        <f t="shared" si="1"/>
        <v>0</v>
      </c>
      <c r="F25" s="12" t="s">
        <v>6</v>
      </c>
      <c r="G25" s="12" t="s">
        <v>6</v>
      </c>
      <c r="H25" s="17">
        <f t="shared" ref="H25:H26" si="7">$C$16</f>
        <v>0</v>
      </c>
      <c r="I25" s="12"/>
      <c r="J25" s="10">
        <f t="shared" si="0"/>
        <v>0</v>
      </c>
      <c r="K25" s="13">
        <f t="shared" si="2"/>
        <v>0</v>
      </c>
      <c r="L25" s="13">
        <f t="shared" si="3"/>
        <v>0</v>
      </c>
    </row>
    <row r="26" spans="1:13" x14ac:dyDescent="0.25">
      <c r="A26" s="6">
        <v>7</v>
      </c>
      <c r="B26" s="9">
        <f t="shared" si="4"/>
        <v>0</v>
      </c>
      <c r="C26" s="12" t="s">
        <v>6</v>
      </c>
      <c r="D26" s="17">
        <f t="shared" si="5"/>
        <v>0</v>
      </c>
      <c r="E26" s="17">
        <f t="shared" si="1"/>
        <v>0</v>
      </c>
      <c r="F26" s="12" t="s">
        <v>6</v>
      </c>
      <c r="G26" s="12" t="s">
        <v>6</v>
      </c>
      <c r="H26" s="17">
        <f t="shared" si="7"/>
        <v>0</v>
      </c>
      <c r="I26" s="12"/>
      <c r="J26" s="10">
        <f t="shared" si="0"/>
        <v>0</v>
      </c>
      <c r="K26" s="13">
        <f t="shared" si="2"/>
        <v>0</v>
      </c>
      <c r="L26" s="13">
        <f t="shared" si="3"/>
        <v>0</v>
      </c>
    </row>
    <row r="27" spans="1:13" x14ac:dyDescent="0.25">
      <c r="A27" s="6">
        <v>8</v>
      </c>
      <c r="B27" s="9">
        <f>$C$10</f>
        <v>0</v>
      </c>
      <c r="C27" s="12" t="s">
        <v>6</v>
      </c>
      <c r="D27" s="17">
        <f t="shared" si="5"/>
        <v>0</v>
      </c>
      <c r="E27" s="17">
        <f t="shared" si="1"/>
        <v>0</v>
      </c>
      <c r="F27" s="12" t="s">
        <v>6</v>
      </c>
      <c r="G27" s="12" t="s">
        <v>6</v>
      </c>
      <c r="H27" s="12" t="s">
        <v>6</v>
      </c>
      <c r="I27" s="17">
        <f>$C$17</f>
        <v>0</v>
      </c>
      <c r="J27" s="10">
        <f t="shared" ref="J27" si="8">SUM(B27:I27)</f>
        <v>0</v>
      </c>
      <c r="K27" s="13">
        <f t="shared" ref="K27" si="9">J27*0.21</f>
        <v>0</v>
      </c>
      <c r="L27" s="13">
        <f t="shared" ref="L27" si="10">J27*1.21</f>
        <v>0</v>
      </c>
    </row>
    <row r="28" spans="1:13" x14ac:dyDescent="0.25">
      <c r="A28" s="6" t="s">
        <v>28</v>
      </c>
      <c r="B28" s="12" t="s">
        <v>6</v>
      </c>
      <c r="C28" s="17">
        <f>$C$11</f>
        <v>0</v>
      </c>
      <c r="D28" s="12" t="s">
        <v>6</v>
      </c>
      <c r="E28" s="12" t="s">
        <v>6</v>
      </c>
      <c r="F28" s="12" t="s">
        <v>6</v>
      </c>
      <c r="G28" s="12" t="s">
        <v>6</v>
      </c>
      <c r="H28" s="12" t="s">
        <v>6</v>
      </c>
      <c r="I28" s="12" t="s">
        <v>6</v>
      </c>
      <c r="J28" s="10">
        <f t="shared" si="0"/>
        <v>0</v>
      </c>
      <c r="K28" s="13">
        <f t="shared" si="2"/>
        <v>0</v>
      </c>
      <c r="L28" s="13">
        <f t="shared" si="3"/>
        <v>0</v>
      </c>
    </row>
    <row r="29" spans="1:13" ht="27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5"/>
      <c r="J29" s="14">
        <f>SUM(J20:J28)</f>
        <v>0</v>
      </c>
      <c r="K29" s="15">
        <f t="shared" si="2"/>
        <v>0</v>
      </c>
      <c r="L29" s="15">
        <f t="shared" si="3"/>
        <v>0</v>
      </c>
    </row>
    <row r="30" spans="1:13" ht="25.5" customHeight="1" x14ac:dyDescent="0.25">
      <c r="A30" s="22" t="s">
        <v>25</v>
      </c>
      <c r="B30" s="22"/>
      <c r="C30" s="22"/>
      <c r="D30" s="22"/>
      <c r="E30" s="22"/>
      <c r="F30" s="22"/>
      <c r="G30" s="22"/>
      <c r="H30" s="22"/>
      <c r="I30" s="22"/>
      <c r="J30" s="11"/>
      <c r="K30" s="11"/>
      <c r="L30" s="11"/>
      <c r="M30" s="11"/>
    </row>
  </sheetData>
  <mergeCells count="6">
    <mergeCell ref="A1:I1"/>
    <mergeCell ref="A4:I4"/>
    <mergeCell ref="A5:I5"/>
    <mergeCell ref="A30:I30"/>
    <mergeCell ref="A29:I29"/>
    <mergeCell ref="A2:J2"/>
  </mergeCells>
  <pageMargins left="0.7" right="0.7" top="0.78740157499999996" bottom="0.78740157499999996" header="0.3" footer="0.3"/>
  <pageSetup paperSize="9" scale="56" orientation="landscape" r:id="rId1"/>
  <ignoredErrors>
    <ignoredError sqref="J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Štěpán Mátl</dc:creator>
  <cp:lastModifiedBy>Pěčková Markéta</cp:lastModifiedBy>
  <cp:lastPrinted>2021-01-25T10:48:29Z</cp:lastPrinted>
  <dcterms:created xsi:type="dcterms:W3CDTF">2016-04-18T12:23:50Z</dcterms:created>
  <dcterms:modified xsi:type="dcterms:W3CDTF">2022-01-24T09:41:43Z</dcterms:modified>
</cp:coreProperties>
</file>