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SE000" sheetId="1" r:id="rId1"/>
  </sheets>
  <definedNames>
    <definedName name="TABLE" localSheetId="0">'SSE000'!#REF!</definedName>
    <definedName name="TABLE_2" localSheetId="0">'SSE000'!#REF!</definedName>
    <definedName name="TABLE_3" localSheetId="0">'SSE000'!#REF!</definedName>
    <definedName name="TABLE_4" localSheetId="0">'SSE000'!#REF!</definedName>
    <definedName name="TABLE_5" localSheetId="0">'SSE000'!#REF!</definedName>
    <definedName name="TABLE_6" localSheetId="0">'SSE000'!#REF!</definedName>
    <definedName name="TABLE_7" localSheetId="0">'SSE000'!#REF!</definedName>
  </definedNames>
  <calcPr fullCalcOnLoad="1"/>
</workbook>
</file>

<file path=xl/sharedStrings.xml><?xml version="1.0" encoding="utf-8"?>
<sst xmlns="http://schemas.openxmlformats.org/spreadsheetml/2006/main" count="404" uniqueCount="135">
  <si>
    <t>Informace k tvorbě ceny:</t>
  </si>
  <si>
    <t xml:space="preserve">V případě, že podle tohoto seznamu bude utvářena cena, přepokládá se, že výkaz, množství a výměry (tzv. výkazy výměr) potřebné k provedení díla si vyhotoví zpracovatel ceny, který zároveň nese veškerá rizika vyplývající z eventuálních rozdílů ve výkazech výměr oproti skutečnosti. </t>
  </si>
  <si>
    <t xml:space="preserve">Zpracovatel ceny musí zahrnout rovněž takové práce a výkony, které je nutno k dokončení díla provést, a to i v případě, že nebyly v dokumentaci zobrazeny či popsány, eventuálně není obvyklé je zobrazovat.  </t>
  </si>
  <si>
    <t xml:space="preserve">Jednotlivé části dodávky musí být funkční, provozuschopné a kompletní. </t>
  </si>
  <si>
    <t>Pro dodávku a montáž zařízení musí být zpracována výrobně technická a montážní dokumentace v souladu s tímto projektem v podrobnostech potřebných pro realizaci kompletního a funkčního díla.</t>
  </si>
  <si>
    <t>Pokud v průběhu zpracování výrobně technické a montážní dokumentace budou v projektu zjištěny skutečnosti, které neumožňují zpracování výrobně technické dokumentace v souladu s projektem, nesmí být montáž zařízení zahájena a musí být informován projektant.</t>
  </si>
  <si>
    <t xml:space="preserve">Pokud by dodavatel neměl jistotu splnění tohoto zadání zařízením definovaným v tomto projektu, je povinen toto oznámit před podepsáním smlouvy o dílo. Totéž musí učinit před zahájením jakýchkoliv kroků k zahájení díla.  </t>
  </si>
  <si>
    <t>Veškeré uvedené názvy a typy zařízení a výrobků slouží jako referenční příklad a dodavatel je může nahradit s tím, že je vždy nutno dodržet technické parametry zařízení či výrobku. Použití každého konkrétního zařízení či výrobku musí být v dodavatelské dokumentaci (výrobně technické a montážní) zohledněno a při tvorbě této dokumentace zkonfrontováno se všemi souvisejícími částmi zařízení včetně částí stavby (profesemi).</t>
  </si>
  <si>
    <t>Položka</t>
  </si>
  <si>
    <t>Ks</t>
  </si>
  <si>
    <t>MJ</t>
  </si>
  <si>
    <t>cena/j</t>
  </si>
  <si>
    <t>cena celkem</t>
  </si>
  <si>
    <t>Demontáže</t>
  </si>
  <si>
    <t>Demontáž regulace kotelny v objektu A</t>
  </si>
  <si>
    <t>kpl</t>
  </si>
  <si>
    <t>Demontáž regulace v technické místnosti v objektu C</t>
  </si>
  <si>
    <t>Demontáž regulace v technické místnosti v objektu D</t>
  </si>
  <si>
    <t>Ekologická likvidace demontovaného materiálu</t>
  </si>
  <si>
    <t>Rozvaděč RK1</t>
  </si>
  <si>
    <t>Řídící systém - řídící podstanice s rozšiřujícími vstupně/výstupními moduly vč. dotykového ovl. panelu. Rozhraní Ethernet.Počet vstupů a výstupů :                   AI=11, AO=5,  DI=21, DO=12</t>
  </si>
  <si>
    <t>Zdroj pro napájení 230V/24V DC pro ŘS</t>
  </si>
  <si>
    <t>ks</t>
  </si>
  <si>
    <t>Switch 10/100Mbit, min. 4 porty, vč. nap. zdroje</t>
  </si>
  <si>
    <t>Hlavní vypínač 1 pól, 25A, kryty svorek, ovládací rukojeť na dveřích rozvaděče, uzamykatelný</t>
  </si>
  <si>
    <t>Osvětlení rozvaděče 230V AC</t>
  </si>
  <si>
    <t>Rozbočovací můstek N, 15x16mm2</t>
  </si>
  <si>
    <t>Rozbočovací můstek PEN, PE, 15x16mm2</t>
  </si>
  <si>
    <t>Soklová zásuvka AC 230V/16A</t>
  </si>
  <si>
    <t>Transformátor 100VA, 230V AC/400V AC/24V AC</t>
  </si>
  <si>
    <t>Signálka bílá 24V AC/DC</t>
  </si>
  <si>
    <t>Signálka žlutá 24V AC/DC</t>
  </si>
  <si>
    <t>Signálka červená 24V AC/DC</t>
  </si>
  <si>
    <t>Jistič v rozmezí hodnot 6 - 10A, 1 pól, charakteristika C s pomocnými kontakty</t>
  </si>
  <si>
    <t>Stykač 9A / AC3, 3x400V, ovl. 230V AC s pomocným kontaktem NO</t>
  </si>
  <si>
    <t>Stykač 12A / AC3, 3x400V, ovl. 230V AC s pomocným kontaktem NO</t>
  </si>
  <si>
    <t>1+1 pólový svodič přepětí, výměnné moduly, "C"</t>
  </si>
  <si>
    <t>Rázová oddělovací tlumivka 16A</t>
  </si>
  <si>
    <t>Přepěťová ochrana 1 fázová, VF filtr, 230V/6A "D"</t>
  </si>
  <si>
    <t>Sada převodních relé, napájení 24V AC, 2x přepínací kontakt vč.ochranného RC členu, patice, štítku, spony</t>
  </si>
  <si>
    <t>Sada převodních relé, napájení 24V DC, 2x přepínací kontakt vč.ochranné diody, patice, štítku, spony</t>
  </si>
  <si>
    <t>Sada převodních relé, napájení 230V AC, 2x přepínací kontakt vč.ochranného RC členu, patice, štítku, spony</t>
  </si>
  <si>
    <t>Vyhodnocovací relé zaplavení, napájení 230V AC, přepínací kontakt</t>
  </si>
  <si>
    <t>Oceloplechový rozvaděč vč. mont. desky, rozměry 1200 x 1000 x 300 mm</t>
  </si>
  <si>
    <t>Spínač 2 pevné polohy, 1NO, otočná hlavice</t>
  </si>
  <si>
    <t>Tlačítko 1NO</t>
  </si>
  <si>
    <t>Souprava řadových svorek</t>
  </si>
  <si>
    <t>Souprava pojistkových svorek vč. pojistek</t>
  </si>
  <si>
    <t>Propojovací vodiče, dutinky, žlaby, popisky, pomocný materiál ….</t>
  </si>
  <si>
    <t>Sada gravírovaných plastových štítků</t>
  </si>
  <si>
    <t>Výroba rozvaděče</t>
  </si>
  <si>
    <t>Uživatelský software podstanice</t>
  </si>
  <si>
    <t>Montáž a připojení rozvaděče</t>
  </si>
  <si>
    <t>Uvedení do provozu</t>
  </si>
  <si>
    <t>Doprava</t>
  </si>
  <si>
    <t>1</t>
  </si>
  <si>
    <t>Rozvaděč RK2</t>
  </si>
  <si>
    <t>Řídící systém - řídící podstanice s rozšiřujícími vstupně/výstupními moduly vč. ovl. panelu. Rozhraní Ethernet.Počet vstupů a výstupů : AI=2, AO=0,  DI=4, DO=4</t>
  </si>
  <si>
    <t>Hlavní vypínač 1 pól, 16A</t>
  </si>
  <si>
    <t>Rozbočovací můstek N, 7x16mm2</t>
  </si>
  <si>
    <t>Rozbočovací můstek PEN, PE, 7x16mm2</t>
  </si>
  <si>
    <t>Signálka bílá 24V AC/DC modulová</t>
  </si>
  <si>
    <t>Signálka červená 24V AC/DC modulová</t>
  </si>
  <si>
    <t>Relé, napájení 24V DC, 1x přepínací kontakt 16A, vč.ochranné diody, patice, štítku, spony</t>
  </si>
  <si>
    <t>Modulový rozvaděč 54TE, průhledné dveře</t>
  </si>
  <si>
    <t>Spínač 2 pevné polohy, 1NO modulový</t>
  </si>
  <si>
    <t>Propojovací vodiče, dutinky, popisky, pomocný materiál ….</t>
  </si>
  <si>
    <t>Sada štítků</t>
  </si>
  <si>
    <t>Rozvaděč RK3</t>
  </si>
  <si>
    <t>Řídící systém - řídící podstanice s rozšiřujícími vstupně/výstupními moduly vč. ovl. panelu. Rozhraní Ethernet.Počet vstupů a výstupů : AI=7, AO=1,  DI=9, DO=9</t>
  </si>
  <si>
    <t>Hlavní vypínač 1 pól, 25A</t>
  </si>
  <si>
    <t>Stykač modulový 25A, 4x NO, ovl. 230V AC</t>
  </si>
  <si>
    <t>Periferní přístroje pro rozvaděč RK1</t>
  </si>
  <si>
    <t>Venkovní čidlo teploty odporové</t>
  </si>
  <si>
    <t>Stonkové čidlo teploty odporové</t>
  </si>
  <si>
    <t>Příložné čidlo teploty odporové</t>
  </si>
  <si>
    <t>Čidlo tlaku vody 0-6barů, výstup 0-10V</t>
  </si>
  <si>
    <t xml:space="preserve">Trojcestná závitová směšovací armatura - rotační provedení, DN32, kv=16m3/h </t>
  </si>
  <si>
    <t xml:space="preserve">Trojcestná závitová směšovací armatura - rotační provedení, DN40, kv=25m3/h </t>
  </si>
  <si>
    <t xml:space="preserve">Trojcestná závitová směšovací armatura - rotační provedení, DN50, kv=40m3/h </t>
  </si>
  <si>
    <t>Servopohon pro trojcestnou směšovací armaturu DN32, ovl. 0-10V</t>
  </si>
  <si>
    <t>Servopohon pro trojcestnou směšovací armaturu DN40, ovl. 0-10V</t>
  </si>
  <si>
    <t>Servopohon pro trojcestnou směšovací armaturu DN50, ovl. 0-10V</t>
  </si>
  <si>
    <t>Havarijní termostat kapilárový/příložný 40-90°C</t>
  </si>
  <si>
    <t>Havarijní termostat kapilárový/příložný 75-105°C vč. jímky</t>
  </si>
  <si>
    <t>Havarijní termostat prostorový 15-45°C</t>
  </si>
  <si>
    <t>Regulátor tlaku kontaktní, bezpečnostní provedení, 63-630kPa</t>
  </si>
  <si>
    <t>Detektor zaplavení s kontaktním výstupem</t>
  </si>
  <si>
    <t>Detektor zemního plynu, 2 stupně koncentrace, poruchový výstup</t>
  </si>
  <si>
    <t>Detektor CO, 2 stupně koncentrace, poruchový výstup</t>
  </si>
  <si>
    <t>Tlačítko Stop s aretací, 1NO, 1NC, ve skřínce IP54</t>
  </si>
  <si>
    <t>Havarijní signalizace - maják + houkačka</t>
  </si>
  <si>
    <t>GSM hlásič 4 vstupy, anténa, zálohovací AKU, vč. zdroje</t>
  </si>
  <si>
    <t>Zásuvka na omítku 230V, 16A, IP44</t>
  </si>
  <si>
    <t>Montáž a připojení periferních přístrojů</t>
  </si>
  <si>
    <t>Periferní přístroje pro rozvaděč RK2</t>
  </si>
  <si>
    <t>Periferní přístroje pro rozvaděč RK3</t>
  </si>
  <si>
    <t>Kabeláž</t>
  </si>
  <si>
    <t>Instalační kabel CYKY-J 3x1.5mm2</t>
  </si>
  <si>
    <t>m</t>
  </si>
  <si>
    <t>Stíněný kabel JYTY-O 2x1mm</t>
  </si>
  <si>
    <t>Stíněný kabel JYTY-O 4x1mm</t>
  </si>
  <si>
    <t>Stíněný kabel JYTY-O 7x1mm</t>
  </si>
  <si>
    <t>Instalační lišta plastová vkládací 40x20mm</t>
  </si>
  <si>
    <t>Instalační lišta plastová vkládací 40x40mm</t>
  </si>
  <si>
    <t>Tvarovky pro lišty</t>
  </si>
  <si>
    <t>Konzole, spojovací materiál</t>
  </si>
  <si>
    <t>Pevná kabelová chránička fi=32mm včetně příchytek</t>
  </si>
  <si>
    <t xml:space="preserve">Ohebná kabelová chránička fi=20mm </t>
  </si>
  <si>
    <t>Označovací štítky a pomocný mont. materiál</t>
  </si>
  <si>
    <t>Montáž kabelových tras a uložení kabelů</t>
  </si>
  <si>
    <t>Úprava topných větví v objektu A</t>
  </si>
  <si>
    <t xml:space="preserve">Termostatická kapalinová hlavice s vestavěným čidlem pro regulaci teploty prostoru. Provedení pro veřejné prostory - zvýšená odolnost proti mechanickému poškození, zabezpečení proti odcizení, nastavení udržované teploty se provádí speciálním klíčem, otáčením hlavice se nastavená teplota nemění. Rozsah nastavení teploty 8 -26°C, k montáži na radiátorový termostatický ventil nebo otopné těleso s integrovanou ventilovou vložkou se závitem M30x1,5. </t>
  </si>
  <si>
    <t>Úprava topných větví v objektu B</t>
  </si>
  <si>
    <t>Radiátorový termostatický ventil  přímý závitový DN10, PN10 s vestavěným automatickým regulátorem průtoku v rozmezí 10 - 150 l/h a omezovačem max. průtoku, min. tlaková diference 15kPa, max. tlaková diference 60kPa, nastavení požadované hodnoty průtoku na stupnici ventilu, racovní látka voda 90°C, tělo ventilu poniklovaný koroziodolný bronz, závit M30x1,5 pro osazení termostatické hlavice</t>
  </si>
  <si>
    <t>Radiátorový termostatický ventil  rohový závitový DN10, PN10 s vestavěným automatickým regulátorem průtoku v rozmezí 10 - 150 l/h a omezovačem max. průtoku, min. tlaková diference 15kPa, max. tlaková diference 60kPa, nastavení požadované hodnoty průtoku na stupnici ventilu, pracovní látka voda 90°C, tělo ventilu poniklovaný koroziodolný bronz, závit M30x1,5 pro osazení termostatické hlavice</t>
  </si>
  <si>
    <t>Radiátorový termostatický ventil  přímý závitový DN15, PN10 s vestavěným automatickým regulátorem průtoku v rozmezí 10 - 150 l/h a omezovačem max. průtoku, min. tlaková diference 15kPa, max. tlaková diference 60kPa, nastavení požadované hodnoty průtoku na stupnici ventilu, pracovní látka voda 90°C, tělo ventilu poniklovaný koroziodolný bronz, závit M30x1,5 pro osazení termostatické hlavice</t>
  </si>
  <si>
    <t>Radiátorový termostatický ventil  přímý závitový DN15, PN10 s vestavěným automatickým regulátorem průtoku v rozmezí 30 - 300 l/h a omezovačem max. průtoku, min. tlaková diference 20kPa, max. tlaková diference 60kPa, nastavení požadované hodnoty průtoku na stupnici ventilu, pracovní látka voda 90°C, tělo ventilu poniklovaný koroziodolný bronz, závit M30x1,5 pro osazení termostatické hlavice</t>
  </si>
  <si>
    <t>Radiátorový termostatický ventil  přímý závitový DN20, PN10 s vestavěným automatickým regulátorem průtoku v rozmezí 10 - 150 l/h a omezovačem max. průtoku, min. tlaková diference 15kPa, max. tlaková diference 60kPa, nastavení požadované hodnoty průtoku na stupnici ventilu, pracovní látka voda 90°C, tělo ventilu poniklovaný koroziodolný bronz, závit M30x1,5 pro osazení termostatické hlavice</t>
  </si>
  <si>
    <t xml:space="preserve">Termostatická kapalinová hlavice s vestavěným čidlem pro regulaci teploty prostoru. Provedení pro veřejné prostory - zvýšená odolnost proti mechanickému poškození, zabezpečení proti odcizení, nastavení udržované teploty se provádí speciálním klíčem, otáčením hlavice se nastavená teplota nemění. Rozsah nastavení teploty 8 -26°C, k montáži na radiátorový termostatický ventil nebo otopné těleso s integrovanou ventilovou vložkou se závitem M30x1,5.                         </t>
  </si>
  <si>
    <t xml:space="preserve">Termostatická kapalinová hlavice s vestavěným čidlem pro regulaci teploty prostoru. Standartní provedení, rozsah nastavení teploty 8 -26°C, k montáži na radiátorový termostatický ventil nebo otopné těleso s integrovanou ventilovou vložkou se závitem M30x1,5.                 </t>
  </si>
  <si>
    <t>Úprava topných větví v objektu C</t>
  </si>
  <si>
    <t>Úprava topných větví v objektu D</t>
  </si>
  <si>
    <t>Vizualizace</t>
  </si>
  <si>
    <t>Vizualizační SW (licence) se záznamem dat</t>
  </si>
  <si>
    <t>Zpracování vizualizačního softwaru a webového rozhraní</t>
  </si>
  <si>
    <t>Ostatní</t>
  </si>
  <si>
    <t>Koordinace s ostatními profesemi</t>
  </si>
  <si>
    <t>Výrobní (dílenská) dokumentace</t>
  </si>
  <si>
    <t>Odzkoušení systému v zimním a letním období</t>
  </si>
  <si>
    <t>Projektová dokumentace skutečného stavu</t>
  </si>
  <si>
    <t xml:space="preserve">Revize a revizní zpráva </t>
  </si>
  <si>
    <t>Zaškolení obsluhy</t>
  </si>
  <si>
    <t>Předávací dokumentace</t>
  </si>
  <si>
    <t>CELKEM DODÁVKA ( bez DPH)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</si>
</sst>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2"/>
    </font>
    <font>
      <sz val="10"/>
      <name val="Arial"/>
      <family val="0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u val="single"/>
      <sz val="10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13" xfId="0" applyFont="1" applyBorder="1" applyAlignment="1">
      <alignment vertical="center" wrapText="1"/>
    </xf>
    <xf numFmtId="1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/>
    </xf>
    <xf numFmtId="0" fontId="0" fillId="33" borderId="13" xfId="0" applyFont="1" applyFill="1" applyBorder="1" applyAlignment="1">
      <alignment vertical="center" wrapText="1"/>
    </xf>
    <xf numFmtId="49" fontId="0" fillId="33" borderId="13" xfId="0" applyNumberFormat="1" applyFont="1" applyFill="1" applyBorder="1" applyAlignment="1">
      <alignment vertical="center" wrapText="1"/>
    </xf>
    <xf numFmtId="1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4" fontId="0" fillId="7" borderId="13" xfId="0" applyNumberFormat="1" applyFill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4" fontId="3" fillId="19" borderId="0" xfId="0" applyNumberFormat="1" applyFont="1" applyFill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0"/>
  <sheetViews>
    <sheetView tabSelected="1" zoomScale="130" zoomScaleNormal="130" zoomScalePageLayoutView="0" workbookViewId="0" topLeftCell="A1">
      <selection activeCell="C224" sqref="C224"/>
    </sheetView>
  </sheetViews>
  <sheetFormatPr defaultColWidth="9.00390625" defaultRowHeight="12.75"/>
  <cols>
    <col min="1" max="1" width="62.00390625" style="1" customWidth="1"/>
    <col min="2" max="2" width="7.625" style="2" customWidth="1"/>
    <col min="3" max="3" width="7.125" style="3" customWidth="1"/>
    <col min="4" max="4" width="9.125" style="2" customWidth="1"/>
    <col min="5" max="5" width="13.125" style="2" customWidth="1"/>
    <col min="6" max="16384" width="9.00390625" style="2" customWidth="1"/>
  </cols>
  <sheetData>
    <row r="1" spans="1:3" ht="12.75">
      <c r="A1" s="2"/>
      <c r="C1" s="2"/>
    </row>
    <row r="2" spans="1:3" ht="12.75">
      <c r="A2" s="4" t="s">
        <v>0</v>
      </c>
      <c r="C2" s="2"/>
    </row>
    <row r="3" s="5" customFormat="1" ht="12.75"/>
    <row r="4" spans="1:6" s="6" customFormat="1" ht="36.75" customHeight="1">
      <c r="A4" s="52" t="s">
        <v>1</v>
      </c>
      <c r="B4" s="52"/>
      <c r="C4" s="52"/>
      <c r="D4" s="52"/>
      <c r="E4" s="52"/>
      <c r="F4" s="52"/>
    </row>
    <row r="5" spans="1:6" s="6" customFormat="1" ht="25.5" customHeight="1">
      <c r="A5" s="53" t="s">
        <v>2</v>
      </c>
      <c r="B5" s="53"/>
      <c r="C5" s="53"/>
      <c r="D5" s="53"/>
      <c r="E5" s="53"/>
      <c r="F5" s="53"/>
    </row>
    <row r="6" spans="1:6" s="6" customFormat="1" ht="12.75">
      <c r="A6" s="7"/>
      <c r="C6" s="8"/>
      <c r="F6" s="9"/>
    </row>
    <row r="7" spans="1:6" s="6" customFormat="1" ht="14.25" customHeight="1">
      <c r="A7" s="53" t="s">
        <v>3</v>
      </c>
      <c r="B7" s="53"/>
      <c r="C7" s="53"/>
      <c r="D7" s="53"/>
      <c r="E7" s="53"/>
      <c r="F7" s="53"/>
    </row>
    <row r="8" spans="1:6" s="6" customFormat="1" ht="12.75">
      <c r="A8" s="7"/>
      <c r="C8" s="8"/>
      <c r="F8" s="9"/>
    </row>
    <row r="9" spans="1:6" s="6" customFormat="1" ht="25.5" customHeight="1">
      <c r="A9" s="53" t="s">
        <v>4</v>
      </c>
      <c r="B9" s="53"/>
      <c r="C9" s="53"/>
      <c r="D9" s="53"/>
      <c r="E9" s="53"/>
      <c r="F9" s="53"/>
    </row>
    <row r="10" spans="1:6" s="6" customFormat="1" ht="36.75" customHeight="1">
      <c r="A10" s="53" t="s">
        <v>5</v>
      </c>
      <c r="B10" s="53"/>
      <c r="C10" s="53"/>
      <c r="D10" s="53"/>
      <c r="E10" s="53"/>
      <c r="F10" s="53"/>
    </row>
    <row r="11" spans="1:6" s="6" customFormat="1" ht="12.75">
      <c r="A11" s="7"/>
      <c r="C11" s="8"/>
      <c r="F11" s="9"/>
    </row>
    <row r="12" spans="1:6" s="6" customFormat="1" ht="25.5" customHeight="1">
      <c r="A12" s="53" t="s">
        <v>6</v>
      </c>
      <c r="B12" s="53"/>
      <c r="C12" s="53"/>
      <c r="D12" s="53"/>
      <c r="E12" s="53"/>
      <c r="F12" s="53"/>
    </row>
    <row r="13" spans="1:6" s="6" customFormat="1" ht="12.75">
      <c r="A13" s="7"/>
      <c r="C13" s="8"/>
      <c r="F13" s="9"/>
    </row>
    <row r="14" spans="1:6" s="6" customFormat="1" ht="12.75">
      <c r="A14" s="7"/>
      <c r="C14" s="8"/>
      <c r="F14" s="9"/>
    </row>
    <row r="15" spans="1:6" s="6" customFormat="1" ht="48" customHeight="1">
      <c r="A15" s="51" t="s">
        <v>7</v>
      </c>
      <c r="B15" s="51"/>
      <c r="C15" s="51"/>
      <c r="D15" s="51"/>
      <c r="E15" s="51"/>
      <c r="F15" s="51"/>
    </row>
    <row r="16" s="10" customFormat="1" ht="12.75"/>
    <row r="17" spans="1:5" ht="12.75">
      <c r="A17" s="11" t="s">
        <v>8</v>
      </c>
      <c r="B17" s="12" t="s">
        <v>9</v>
      </c>
      <c r="C17" s="12" t="s">
        <v>10</v>
      </c>
      <c r="D17" s="13" t="s">
        <v>11</v>
      </c>
      <c r="E17" s="13" t="s">
        <v>12</v>
      </c>
    </row>
    <row r="18" spans="1:3" ht="12.75">
      <c r="A18" s="14"/>
      <c r="B18" s="15"/>
      <c r="C18" s="15"/>
    </row>
    <row r="19" spans="1:3" ht="12.75">
      <c r="A19" s="16" t="s">
        <v>13</v>
      </c>
      <c r="B19" s="17"/>
      <c r="C19" s="17"/>
    </row>
    <row r="20" spans="1:5" ht="12.75">
      <c r="A20" s="18" t="s">
        <v>14</v>
      </c>
      <c r="B20" s="19">
        <v>1</v>
      </c>
      <c r="C20" s="20" t="s">
        <v>15</v>
      </c>
      <c r="D20" s="54">
        <v>0</v>
      </c>
      <c r="E20" s="21">
        <f>PRODUCT(B20,D20)</f>
        <v>0</v>
      </c>
    </row>
    <row r="21" spans="1:5" ht="12.75">
      <c r="A21" s="18" t="s">
        <v>16</v>
      </c>
      <c r="B21" s="19">
        <v>1</v>
      </c>
      <c r="C21" s="20" t="s">
        <v>15</v>
      </c>
      <c r="D21" s="54">
        <v>0</v>
      </c>
      <c r="E21" s="21">
        <f>PRODUCT(B21,D21)</f>
        <v>0</v>
      </c>
    </row>
    <row r="22" spans="1:5" ht="12.75">
      <c r="A22" s="18" t="s">
        <v>17</v>
      </c>
      <c r="B22" s="19">
        <v>1</v>
      </c>
      <c r="C22" s="20" t="s">
        <v>15</v>
      </c>
      <c r="D22" s="54">
        <v>0</v>
      </c>
      <c r="E22" s="21">
        <f>PRODUCT(B22,D22)</f>
        <v>0</v>
      </c>
    </row>
    <row r="23" spans="1:5" ht="12.75">
      <c r="A23" s="18" t="s">
        <v>18</v>
      </c>
      <c r="B23" s="19">
        <v>1</v>
      </c>
      <c r="C23" s="20" t="s">
        <v>15</v>
      </c>
      <c r="D23" s="54">
        <v>0</v>
      </c>
      <c r="E23" s="21">
        <f>PRODUCT(B23,D23)</f>
        <v>0</v>
      </c>
    </row>
    <row r="24" spans="1:5" ht="18.75" customHeight="1">
      <c r="A24" s="22"/>
      <c r="B24" s="23"/>
      <c r="C24" s="17"/>
      <c r="D24" s="24"/>
      <c r="E24" s="24"/>
    </row>
    <row r="25" spans="1:5" ht="12.75">
      <c r="A25" s="16" t="s">
        <v>19</v>
      </c>
      <c r="B25" s="23"/>
      <c r="C25" s="17"/>
      <c r="D25" s="24"/>
      <c r="E25" s="24"/>
    </row>
    <row r="26" spans="1:5" ht="38.25">
      <c r="A26" s="18" t="s">
        <v>20</v>
      </c>
      <c r="B26" s="19">
        <v>1</v>
      </c>
      <c r="C26" s="20" t="s">
        <v>15</v>
      </c>
      <c r="D26" s="54">
        <v>0</v>
      </c>
      <c r="E26" s="21">
        <f aca="true" t="shared" si="0" ref="E26:E43">PRODUCT(B26,D26)</f>
        <v>0</v>
      </c>
    </row>
    <row r="27" spans="1:5" ht="12.75">
      <c r="A27" s="18" t="s">
        <v>21</v>
      </c>
      <c r="B27" s="19">
        <v>1</v>
      </c>
      <c r="C27" s="20" t="s">
        <v>22</v>
      </c>
      <c r="D27" s="54">
        <v>0</v>
      </c>
      <c r="E27" s="21">
        <f t="shared" si="0"/>
        <v>0</v>
      </c>
    </row>
    <row r="28" spans="1:5" ht="12.75">
      <c r="A28" s="18" t="s">
        <v>23</v>
      </c>
      <c r="B28" s="19">
        <v>1</v>
      </c>
      <c r="C28" s="20" t="s">
        <v>22</v>
      </c>
      <c r="D28" s="54">
        <v>0</v>
      </c>
      <c r="E28" s="21">
        <f t="shared" si="0"/>
        <v>0</v>
      </c>
    </row>
    <row r="29" spans="1:5" ht="25.5">
      <c r="A29" s="18" t="s">
        <v>24</v>
      </c>
      <c r="B29" s="19">
        <v>1</v>
      </c>
      <c r="C29" s="20" t="s">
        <v>22</v>
      </c>
      <c r="D29" s="54">
        <v>0</v>
      </c>
      <c r="E29" s="21">
        <f t="shared" si="0"/>
        <v>0</v>
      </c>
    </row>
    <row r="30" spans="1:5" ht="12.75">
      <c r="A30" s="18" t="s">
        <v>25</v>
      </c>
      <c r="B30" s="19">
        <v>1</v>
      </c>
      <c r="C30" s="20" t="s">
        <v>22</v>
      </c>
      <c r="D30" s="54">
        <v>0</v>
      </c>
      <c r="E30" s="21">
        <f t="shared" si="0"/>
        <v>0</v>
      </c>
    </row>
    <row r="31" spans="1:5" ht="12.75">
      <c r="A31" s="18" t="s">
        <v>26</v>
      </c>
      <c r="B31" s="19">
        <v>2</v>
      </c>
      <c r="C31" s="20" t="s">
        <v>22</v>
      </c>
      <c r="D31" s="54">
        <v>0</v>
      </c>
      <c r="E31" s="21">
        <f t="shared" si="0"/>
        <v>0</v>
      </c>
    </row>
    <row r="32" spans="1:5" ht="12.75">
      <c r="A32" s="18" t="s">
        <v>27</v>
      </c>
      <c r="B32" s="19">
        <v>2</v>
      </c>
      <c r="C32" s="20" t="s">
        <v>22</v>
      </c>
      <c r="D32" s="54">
        <v>0</v>
      </c>
      <c r="E32" s="21">
        <f t="shared" si="0"/>
        <v>0</v>
      </c>
    </row>
    <row r="33" spans="1:5" ht="12.75">
      <c r="A33" s="18" t="s">
        <v>28</v>
      </c>
      <c r="B33" s="19">
        <v>3</v>
      </c>
      <c r="C33" s="20" t="s">
        <v>22</v>
      </c>
      <c r="D33" s="54">
        <v>0</v>
      </c>
      <c r="E33" s="21">
        <f t="shared" si="0"/>
        <v>0</v>
      </c>
    </row>
    <row r="34" spans="1:5" ht="12.75">
      <c r="A34" s="18" t="s">
        <v>29</v>
      </c>
      <c r="B34" s="19">
        <v>1</v>
      </c>
      <c r="C34" s="20" t="s">
        <v>22</v>
      </c>
      <c r="D34" s="54">
        <v>0</v>
      </c>
      <c r="E34" s="21">
        <f t="shared" si="0"/>
        <v>0</v>
      </c>
    </row>
    <row r="35" spans="1:5" ht="12.75">
      <c r="A35" s="18" t="s">
        <v>30</v>
      </c>
      <c r="B35" s="19">
        <v>1</v>
      </c>
      <c r="C35" s="20" t="s">
        <v>22</v>
      </c>
      <c r="D35" s="54">
        <v>0</v>
      </c>
      <c r="E35" s="21">
        <f t="shared" si="0"/>
        <v>0</v>
      </c>
    </row>
    <row r="36" spans="1:5" ht="12.75">
      <c r="A36" s="18" t="s">
        <v>31</v>
      </c>
      <c r="B36" s="19">
        <v>1</v>
      </c>
      <c r="C36" s="20" t="s">
        <v>22</v>
      </c>
      <c r="D36" s="54">
        <v>0</v>
      </c>
      <c r="E36" s="21">
        <f t="shared" si="0"/>
        <v>0</v>
      </c>
    </row>
    <row r="37" spans="1:5" ht="12.75">
      <c r="A37" s="18" t="s">
        <v>32</v>
      </c>
      <c r="B37" s="19">
        <v>1</v>
      </c>
      <c r="C37" s="20" t="s">
        <v>22</v>
      </c>
      <c r="D37" s="54">
        <v>0</v>
      </c>
      <c r="E37" s="21">
        <f t="shared" si="0"/>
        <v>0</v>
      </c>
    </row>
    <row r="38" spans="1:5" ht="25.5">
      <c r="A38" s="18" t="s">
        <v>33</v>
      </c>
      <c r="B38" s="19">
        <v>14</v>
      </c>
      <c r="C38" s="20" t="s">
        <v>22</v>
      </c>
      <c r="D38" s="54">
        <v>0</v>
      </c>
      <c r="E38" s="21">
        <f t="shared" si="0"/>
        <v>0</v>
      </c>
    </row>
    <row r="39" spans="1:5" ht="12.75">
      <c r="A39" s="18" t="s">
        <v>34</v>
      </c>
      <c r="B39" s="19">
        <v>9</v>
      </c>
      <c r="C39" s="20" t="s">
        <v>22</v>
      </c>
      <c r="D39" s="54">
        <v>0</v>
      </c>
      <c r="E39" s="21">
        <f t="shared" si="0"/>
        <v>0</v>
      </c>
    </row>
    <row r="40" spans="1:5" ht="12.75">
      <c r="A40" s="18" t="s">
        <v>35</v>
      </c>
      <c r="B40" s="19">
        <v>1</v>
      </c>
      <c r="C40" s="20" t="s">
        <v>22</v>
      </c>
      <c r="D40" s="54">
        <v>0</v>
      </c>
      <c r="E40" s="21">
        <f t="shared" si="0"/>
        <v>0</v>
      </c>
    </row>
    <row r="41" spans="1:5" ht="12.75">
      <c r="A41" s="18" t="s">
        <v>36</v>
      </c>
      <c r="B41" s="19">
        <v>1</v>
      </c>
      <c r="C41" s="20" t="s">
        <v>22</v>
      </c>
      <c r="D41" s="54">
        <v>0</v>
      </c>
      <c r="E41" s="21">
        <f t="shared" si="0"/>
        <v>0</v>
      </c>
    </row>
    <row r="42" spans="1:5" ht="12.75">
      <c r="A42" s="18" t="s">
        <v>37</v>
      </c>
      <c r="B42" s="19">
        <v>2</v>
      </c>
      <c r="C42" s="20" t="s">
        <v>22</v>
      </c>
      <c r="D42" s="54">
        <v>0</v>
      </c>
      <c r="E42" s="21">
        <f t="shared" si="0"/>
        <v>0</v>
      </c>
    </row>
    <row r="43" spans="1:7" ht="12.75">
      <c r="A43" s="18" t="s">
        <v>38</v>
      </c>
      <c r="B43" s="19">
        <v>1</v>
      </c>
      <c r="C43" s="20" t="s">
        <v>22</v>
      </c>
      <c r="D43" s="54">
        <v>0</v>
      </c>
      <c r="E43" s="21">
        <f t="shared" si="0"/>
        <v>0</v>
      </c>
      <c r="F43"/>
      <c r="G43"/>
    </row>
    <row r="44" spans="1:5" ht="21.75" customHeight="1">
      <c r="A44" s="14"/>
      <c r="B44" s="25"/>
      <c r="C44" s="15"/>
      <c r="D44" s="24"/>
      <c r="E44" s="24"/>
    </row>
    <row r="45" spans="1:5" ht="12.75">
      <c r="A45" s="11" t="s">
        <v>8</v>
      </c>
      <c r="B45" s="26" t="s">
        <v>9</v>
      </c>
      <c r="C45" s="12" t="s">
        <v>10</v>
      </c>
      <c r="D45" s="13" t="s">
        <v>11</v>
      </c>
      <c r="E45" s="13" t="s">
        <v>12</v>
      </c>
    </row>
    <row r="46" spans="1:5" ht="12.75">
      <c r="A46"/>
      <c r="B46" s="27"/>
      <c r="C46"/>
      <c r="D46" s="24"/>
      <c r="E46" s="24"/>
    </row>
    <row r="47" spans="1:5" ht="25.5">
      <c r="A47" s="18" t="s">
        <v>39</v>
      </c>
      <c r="B47" s="19">
        <v>1</v>
      </c>
      <c r="C47" s="20" t="s">
        <v>22</v>
      </c>
      <c r="D47" s="54">
        <v>0</v>
      </c>
      <c r="E47" s="21">
        <f aca="true" t="shared" si="1" ref="E47:E62">PRODUCT(B47,D47)</f>
        <v>0</v>
      </c>
    </row>
    <row r="48" spans="1:5" ht="25.5">
      <c r="A48" s="18" t="s">
        <v>40</v>
      </c>
      <c r="B48" s="19">
        <v>1</v>
      </c>
      <c r="C48" s="20" t="s">
        <v>22</v>
      </c>
      <c r="D48" s="54">
        <v>0</v>
      </c>
      <c r="E48" s="21">
        <f t="shared" si="1"/>
        <v>0</v>
      </c>
    </row>
    <row r="49" spans="1:5" ht="25.5">
      <c r="A49" s="18" t="s">
        <v>41</v>
      </c>
      <c r="B49" s="19">
        <v>1</v>
      </c>
      <c r="C49" s="20" t="s">
        <v>22</v>
      </c>
      <c r="D49" s="54">
        <v>0</v>
      </c>
      <c r="E49" s="21">
        <f t="shared" si="1"/>
        <v>0</v>
      </c>
    </row>
    <row r="50" spans="1:5" ht="12.75">
      <c r="A50" s="18" t="s">
        <v>42</v>
      </c>
      <c r="B50" s="19">
        <v>1</v>
      </c>
      <c r="C50" s="20" t="s">
        <v>22</v>
      </c>
      <c r="D50" s="54">
        <v>0</v>
      </c>
      <c r="E50" s="21">
        <f t="shared" si="1"/>
        <v>0</v>
      </c>
    </row>
    <row r="51" spans="1:5" ht="25.5">
      <c r="A51" s="18" t="s">
        <v>43</v>
      </c>
      <c r="B51" s="19">
        <v>1</v>
      </c>
      <c r="C51" s="20" t="s">
        <v>22</v>
      </c>
      <c r="D51" s="54">
        <v>0</v>
      </c>
      <c r="E51" s="21">
        <f t="shared" si="1"/>
        <v>0</v>
      </c>
    </row>
    <row r="52" spans="1:5" ht="12.75">
      <c r="A52" s="18" t="s">
        <v>44</v>
      </c>
      <c r="B52" s="19">
        <v>2</v>
      </c>
      <c r="C52" s="20" t="s">
        <v>22</v>
      </c>
      <c r="D52" s="54">
        <v>0</v>
      </c>
      <c r="E52" s="21">
        <f t="shared" si="1"/>
        <v>0</v>
      </c>
    </row>
    <row r="53" spans="1:5" ht="12.75">
      <c r="A53" s="18" t="s">
        <v>45</v>
      </c>
      <c r="B53" s="19">
        <v>1</v>
      </c>
      <c r="C53" s="20" t="s">
        <v>22</v>
      </c>
      <c r="D53" s="54">
        <v>0</v>
      </c>
      <c r="E53" s="21">
        <f t="shared" si="1"/>
        <v>0</v>
      </c>
    </row>
    <row r="54" spans="1:5" ht="12.75">
      <c r="A54" s="18" t="s">
        <v>46</v>
      </c>
      <c r="B54" s="19">
        <v>1</v>
      </c>
      <c r="C54" s="20" t="s">
        <v>15</v>
      </c>
      <c r="D54" s="54">
        <v>0</v>
      </c>
      <c r="E54" s="21">
        <f t="shared" si="1"/>
        <v>0</v>
      </c>
    </row>
    <row r="55" spans="1:5" ht="12.75">
      <c r="A55" s="18" t="s">
        <v>47</v>
      </c>
      <c r="B55" s="19">
        <v>1</v>
      </c>
      <c r="C55" s="20" t="s">
        <v>15</v>
      </c>
      <c r="D55" s="54">
        <v>0</v>
      </c>
      <c r="E55" s="21">
        <f t="shared" si="1"/>
        <v>0</v>
      </c>
    </row>
    <row r="56" spans="1:5" ht="12.75">
      <c r="A56" s="18" t="s">
        <v>48</v>
      </c>
      <c r="B56" s="19">
        <v>1</v>
      </c>
      <c r="C56" s="20" t="s">
        <v>15</v>
      </c>
      <c r="D56" s="54">
        <v>0</v>
      </c>
      <c r="E56" s="21">
        <f t="shared" si="1"/>
        <v>0</v>
      </c>
    </row>
    <row r="57" spans="1:5" ht="12.75">
      <c r="A57" s="18" t="s">
        <v>49</v>
      </c>
      <c r="B57" s="19">
        <v>1</v>
      </c>
      <c r="C57" s="20" t="s">
        <v>15</v>
      </c>
      <c r="D57" s="54">
        <v>0</v>
      </c>
      <c r="E57" s="21">
        <f t="shared" si="1"/>
        <v>0</v>
      </c>
    </row>
    <row r="58" spans="1:5" ht="12.75">
      <c r="A58" s="18" t="s">
        <v>50</v>
      </c>
      <c r="B58" s="19">
        <v>1</v>
      </c>
      <c r="C58" s="20" t="s">
        <v>22</v>
      </c>
      <c r="D58" s="54">
        <v>0</v>
      </c>
      <c r="E58" s="21">
        <f t="shared" si="1"/>
        <v>0</v>
      </c>
    </row>
    <row r="59" spans="1:5" ht="12.75">
      <c r="A59" s="18" t="s">
        <v>51</v>
      </c>
      <c r="B59" s="19">
        <v>1</v>
      </c>
      <c r="C59" s="20" t="s">
        <v>15</v>
      </c>
      <c r="D59" s="54">
        <v>0</v>
      </c>
      <c r="E59" s="21">
        <f t="shared" si="1"/>
        <v>0</v>
      </c>
    </row>
    <row r="60" spans="1:5" ht="12.75">
      <c r="A60" s="18" t="s">
        <v>52</v>
      </c>
      <c r="B60" s="19">
        <v>1</v>
      </c>
      <c r="C60" s="20" t="s">
        <v>15</v>
      </c>
      <c r="D60" s="54">
        <v>0</v>
      </c>
      <c r="E60" s="21">
        <f t="shared" si="1"/>
        <v>0</v>
      </c>
    </row>
    <row r="61" spans="1:5" ht="12.75">
      <c r="A61" s="28" t="s">
        <v>53</v>
      </c>
      <c r="B61" s="19">
        <v>1</v>
      </c>
      <c r="C61" s="20" t="s">
        <v>22</v>
      </c>
      <c r="D61" s="54">
        <v>0</v>
      </c>
      <c r="E61" s="21">
        <f t="shared" si="1"/>
        <v>0</v>
      </c>
    </row>
    <row r="62" spans="1:5" ht="12.75">
      <c r="A62" s="18" t="s">
        <v>54</v>
      </c>
      <c r="B62" s="55">
        <v>1</v>
      </c>
      <c r="C62" s="30" t="s">
        <v>22</v>
      </c>
      <c r="D62" s="54">
        <v>0</v>
      </c>
      <c r="E62" s="21">
        <f t="shared" si="1"/>
        <v>0</v>
      </c>
    </row>
    <row r="63" spans="1:5" ht="16.5" customHeight="1">
      <c r="A63" s="14"/>
      <c r="B63" s="25"/>
      <c r="C63" s="15"/>
      <c r="D63" s="24"/>
      <c r="E63" s="24"/>
    </row>
    <row r="64" spans="1:5" ht="12.75">
      <c r="A64" s="31" t="s">
        <v>56</v>
      </c>
      <c r="B64" s="25"/>
      <c r="C64" s="15"/>
      <c r="D64" s="24"/>
      <c r="E64" s="24"/>
    </row>
    <row r="65" spans="1:5" ht="38.25">
      <c r="A65" s="28" t="s">
        <v>57</v>
      </c>
      <c r="B65" s="29">
        <v>1</v>
      </c>
      <c r="C65" s="32" t="s">
        <v>15</v>
      </c>
      <c r="D65" s="54">
        <v>0</v>
      </c>
      <c r="E65" s="21">
        <f aca="true" t="shared" si="2" ref="E65:E91">PRODUCT(B65,D65)</f>
        <v>0</v>
      </c>
    </row>
    <row r="66" spans="1:5" ht="12.75">
      <c r="A66" s="28" t="s">
        <v>21</v>
      </c>
      <c r="B66" s="29">
        <v>1</v>
      </c>
      <c r="C66" s="32" t="s">
        <v>22</v>
      </c>
      <c r="D66" s="54">
        <v>0</v>
      </c>
      <c r="E66" s="21">
        <f t="shared" si="2"/>
        <v>0</v>
      </c>
    </row>
    <row r="67" spans="1:5" ht="12.75">
      <c r="A67" s="28" t="s">
        <v>23</v>
      </c>
      <c r="B67" s="29">
        <v>1</v>
      </c>
      <c r="C67" s="32" t="s">
        <v>22</v>
      </c>
      <c r="D67" s="54">
        <v>0</v>
      </c>
      <c r="E67" s="21">
        <f t="shared" si="2"/>
        <v>0</v>
      </c>
    </row>
    <row r="68" spans="1:5" ht="12.75">
      <c r="A68" s="28" t="s">
        <v>58</v>
      </c>
      <c r="B68" s="29">
        <v>1</v>
      </c>
      <c r="C68" s="32" t="s">
        <v>22</v>
      </c>
      <c r="D68" s="54">
        <v>0</v>
      </c>
      <c r="E68" s="21">
        <f t="shared" si="2"/>
        <v>0</v>
      </c>
    </row>
    <row r="69" spans="1:5" ht="12.75">
      <c r="A69" s="28" t="s">
        <v>59</v>
      </c>
      <c r="B69" s="29">
        <v>2</v>
      </c>
      <c r="C69" s="32" t="s">
        <v>22</v>
      </c>
      <c r="D69" s="54">
        <v>0</v>
      </c>
      <c r="E69" s="21">
        <f t="shared" si="2"/>
        <v>0</v>
      </c>
    </row>
    <row r="70" spans="1:5" ht="12.75">
      <c r="A70" s="28" t="s">
        <v>60</v>
      </c>
      <c r="B70" s="29">
        <v>2</v>
      </c>
      <c r="C70" s="32" t="s">
        <v>22</v>
      </c>
      <c r="D70" s="54">
        <v>0</v>
      </c>
      <c r="E70" s="21">
        <f t="shared" si="2"/>
        <v>0</v>
      </c>
    </row>
    <row r="71" spans="1:5" ht="12.75">
      <c r="A71" s="28" t="s">
        <v>28</v>
      </c>
      <c r="B71" s="29">
        <v>2</v>
      </c>
      <c r="C71" s="32" t="s">
        <v>22</v>
      </c>
      <c r="D71" s="54">
        <v>0</v>
      </c>
      <c r="E71" s="21">
        <f t="shared" si="2"/>
        <v>0</v>
      </c>
    </row>
    <row r="72" spans="1:5" ht="12.75">
      <c r="A72" s="28" t="s">
        <v>61</v>
      </c>
      <c r="B72" s="29">
        <v>1</v>
      </c>
      <c r="C72" s="32" t="s">
        <v>22</v>
      </c>
      <c r="D72" s="54">
        <v>0</v>
      </c>
      <c r="E72" s="21">
        <f t="shared" si="2"/>
        <v>0</v>
      </c>
    </row>
    <row r="73" spans="1:5" ht="12.75">
      <c r="A73" s="28" t="s">
        <v>62</v>
      </c>
      <c r="B73" s="29">
        <v>1</v>
      </c>
      <c r="C73" s="32" t="s">
        <v>22</v>
      </c>
      <c r="D73" s="54">
        <v>0</v>
      </c>
      <c r="E73" s="21">
        <f t="shared" si="2"/>
        <v>0</v>
      </c>
    </row>
    <row r="74" spans="1:5" ht="25.5">
      <c r="A74" s="28" t="s">
        <v>33</v>
      </c>
      <c r="B74" s="29">
        <v>4</v>
      </c>
      <c r="C74" s="32" t="s">
        <v>22</v>
      </c>
      <c r="D74" s="54">
        <v>0</v>
      </c>
      <c r="E74" s="21">
        <f t="shared" si="2"/>
        <v>0</v>
      </c>
    </row>
    <row r="75" spans="1:5" ht="25.5">
      <c r="A75" s="28" t="s">
        <v>63</v>
      </c>
      <c r="B75" s="29">
        <v>2</v>
      </c>
      <c r="C75" s="32" t="s">
        <v>22</v>
      </c>
      <c r="D75" s="54">
        <v>0</v>
      </c>
      <c r="E75" s="21">
        <f t="shared" si="2"/>
        <v>0</v>
      </c>
    </row>
    <row r="76" spans="1:5" ht="12.75">
      <c r="A76" s="28" t="s">
        <v>36</v>
      </c>
      <c r="B76" s="29">
        <v>1</v>
      </c>
      <c r="C76" s="32" t="s">
        <v>22</v>
      </c>
      <c r="D76" s="54">
        <v>0</v>
      </c>
      <c r="E76" s="21">
        <f t="shared" si="2"/>
        <v>0</v>
      </c>
    </row>
    <row r="77" spans="1:5" ht="12.75">
      <c r="A77" s="28" t="s">
        <v>37</v>
      </c>
      <c r="B77" s="29">
        <v>2</v>
      </c>
      <c r="C77" s="32" t="s">
        <v>22</v>
      </c>
      <c r="D77" s="54">
        <v>0</v>
      </c>
      <c r="E77" s="21">
        <f t="shared" si="2"/>
        <v>0</v>
      </c>
    </row>
    <row r="78" spans="1:5" ht="12.75">
      <c r="A78" s="28" t="s">
        <v>38</v>
      </c>
      <c r="B78" s="29">
        <v>1</v>
      </c>
      <c r="C78" s="32" t="s">
        <v>22</v>
      </c>
      <c r="D78" s="54">
        <v>0</v>
      </c>
      <c r="E78" s="21">
        <f t="shared" si="2"/>
        <v>0</v>
      </c>
    </row>
    <row r="79" spans="1:5" ht="25.5">
      <c r="A79" s="28" t="s">
        <v>40</v>
      </c>
      <c r="B79" s="29">
        <v>1</v>
      </c>
      <c r="C79" s="32" t="s">
        <v>22</v>
      </c>
      <c r="D79" s="54">
        <v>0</v>
      </c>
      <c r="E79" s="21">
        <f t="shared" si="2"/>
        <v>0</v>
      </c>
    </row>
    <row r="80" spans="1:5" ht="25.5">
      <c r="A80" s="28" t="s">
        <v>41</v>
      </c>
      <c r="B80" s="29">
        <v>1</v>
      </c>
      <c r="C80" s="32" t="s">
        <v>22</v>
      </c>
      <c r="D80" s="54">
        <v>0</v>
      </c>
      <c r="E80" s="21">
        <f t="shared" si="2"/>
        <v>0</v>
      </c>
    </row>
    <row r="81" spans="1:5" ht="12.75">
      <c r="A81" s="28" t="s">
        <v>64</v>
      </c>
      <c r="B81" s="29">
        <v>1</v>
      </c>
      <c r="C81" s="32" t="s">
        <v>22</v>
      </c>
      <c r="D81" s="54">
        <v>0</v>
      </c>
      <c r="E81" s="21">
        <f t="shared" si="2"/>
        <v>0</v>
      </c>
    </row>
    <row r="82" spans="1:5" ht="12.75">
      <c r="A82" s="28" t="s">
        <v>65</v>
      </c>
      <c r="B82" s="29">
        <v>2</v>
      </c>
      <c r="C82" s="32" t="s">
        <v>22</v>
      </c>
      <c r="D82" s="54">
        <v>0</v>
      </c>
      <c r="E82" s="21">
        <f t="shared" si="2"/>
        <v>0</v>
      </c>
    </row>
    <row r="83" spans="1:5" ht="12.75">
      <c r="A83" s="28" t="s">
        <v>46</v>
      </c>
      <c r="B83" s="29">
        <v>1</v>
      </c>
      <c r="C83" s="32" t="s">
        <v>15</v>
      </c>
      <c r="D83" s="54">
        <v>0</v>
      </c>
      <c r="E83" s="21">
        <f t="shared" si="2"/>
        <v>0</v>
      </c>
    </row>
    <row r="84" spans="1:5" ht="12.75">
      <c r="A84" s="28" t="s">
        <v>47</v>
      </c>
      <c r="B84" s="29">
        <v>1</v>
      </c>
      <c r="C84" s="32" t="s">
        <v>15</v>
      </c>
      <c r="D84" s="54">
        <v>0</v>
      </c>
      <c r="E84" s="21">
        <f t="shared" si="2"/>
        <v>0</v>
      </c>
    </row>
    <row r="85" spans="1:5" ht="12.75">
      <c r="A85" s="28" t="s">
        <v>66</v>
      </c>
      <c r="B85" s="29">
        <v>1</v>
      </c>
      <c r="C85" s="32" t="s">
        <v>15</v>
      </c>
      <c r="D85" s="54">
        <v>0</v>
      </c>
      <c r="E85" s="21">
        <f t="shared" si="2"/>
        <v>0</v>
      </c>
    </row>
    <row r="86" spans="1:5" ht="12.75">
      <c r="A86" s="28" t="s">
        <v>67</v>
      </c>
      <c r="B86" s="29">
        <v>1</v>
      </c>
      <c r="C86" s="32" t="s">
        <v>15</v>
      </c>
      <c r="D86" s="54">
        <v>0</v>
      </c>
      <c r="E86" s="21">
        <f t="shared" si="2"/>
        <v>0</v>
      </c>
    </row>
    <row r="87" spans="1:5" ht="12.75">
      <c r="A87" s="28" t="s">
        <v>50</v>
      </c>
      <c r="B87" s="29">
        <v>1</v>
      </c>
      <c r="C87" s="32" t="s">
        <v>22</v>
      </c>
      <c r="D87" s="54">
        <v>0</v>
      </c>
      <c r="E87" s="21">
        <f t="shared" si="2"/>
        <v>0</v>
      </c>
    </row>
    <row r="88" spans="1:5" ht="12.75">
      <c r="A88" s="28" t="s">
        <v>51</v>
      </c>
      <c r="B88" s="29">
        <v>1</v>
      </c>
      <c r="C88" s="32" t="s">
        <v>15</v>
      </c>
      <c r="D88" s="54">
        <v>0</v>
      </c>
      <c r="E88" s="21">
        <f t="shared" si="2"/>
        <v>0</v>
      </c>
    </row>
    <row r="89" spans="1:5" ht="12.75">
      <c r="A89" s="28" t="s">
        <v>52</v>
      </c>
      <c r="B89" s="29">
        <v>1</v>
      </c>
      <c r="C89" s="32" t="s">
        <v>15</v>
      </c>
      <c r="D89" s="54">
        <v>0</v>
      </c>
      <c r="E89" s="21">
        <f t="shared" si="2"/>
        <v>0</v>
      </c>
    </row>
    <row r="90" spans="1:5" ht="12.75">
      <c r="A90" s="28" t="s">
        <v>53</v>
      </c>
      <c r="B90" s="29">
        <v>1</v>
      </c>
      <c r="C90" s="32" t="s">
        <v>22</v>
      </c>
      <c r="D90" s="54">
        <v>0</v>
      </c>
      <c r="E90" s="21">
        <f t="shared" si="2"/>
        <v>0</v>
      </c>
    </row>
    <row r="91" spans="1:5" ht="12.75">
      <c r="A91" s="28" t="s">
        <v>54</v>
      </c>
      <c r="B91" s="55">
        <v>1</v>
      </c>
      <c r="C91" s="32" t="s">
        <v>22</v>
      </c>
      <c r="D91" s="54">
        <v>0</v>
      </c>
      <c r="E91" s="21">
        <f t="shared" si="2"/>
        <v>0</v>
      </c>
    </row>
    <row r="92" spans="1:5" ht="12.75">
      <c r="A92" s="11" t="s">
        <v>8</v>
      </c>
      <c r="B92" s="26" t="s">
        <v>9</v>
      </c>
      <c r="C92" s="12" t="s">
        <v>10</v>
      </c>
      <c r="D92" s="13" t="s">
        <v>11</v>
      </c>
      <c r="E92" s="13" t="s">
        <v>12</v>
      </c>
    </row>
    <row r="93" spans="1:5" ht="12.75">
      <c r="A93" s="14"/>
      <c r="B93" s="25"/>
      <c r="C93" s="15"/>
      <c r="D93" s="24"/>
      <c r="E93" s="24"/>
    </row>
    <row r="94" spans="1:5" ht="12.75">
      <c r="A94" s="14" t="s">
        <v>68</v>
      </c>
      <c r="B94" s="25"/>
      <c r="C94" s="15"/>
      <c r="D94" s="24"/>
      <c r="E94" s="24"/>
    </row>
    <row r="95" spans="1:5" ht="38.25">
      <c r="A95" s="28" t="s">
        <v>69</v>
      </c>
      <c r="B95" s="29">
        <v>1</v>
      </c>
      <c r="C95" s="32" t="s">
        <v>15</v>
      </c>
      <c r="D95" s="54">
        <v>0</v>
      </c>
      <c r="E95" s="21">
        <f aca="true" t="shared" si="3" ref="E95:E120">PRODUCT(B95,D95)</f>
        <v>0</v>
      </c>
    </row>
    <row r="96" spans="1:5" ht="12.75">
      <c r="A96" s="28" t="s">
        <v>21</v>
      </c>
      <c r="B96" s="29">
        <v>1</v>
      </c>
      <c r="C96" s="32" t="s">
        <v>22</v>
      </c>
      <c r="D96" s="54">
        <v>0</v>
      </c>
      <c r="E96" s="21">
        <f t="shared" si="3"/>
        <v>0</v>
      </c>
    </row>
    <row r="97" spans="1:5" ht="12.75">
      <c r="A97" s="28" t="s">
        <v>23</v>
      </c>
      <c r="B97" s="29">
        <v>1</v>
      </c>
      <c r="C97" s="32" t="s">
        <v>22</v>
      </c>
      <c r="D97" s="54">
        <v>0</v>
      </c>
      <c r="E97" s="21">
        <f t="shared" si="3"/>
        <v>0</v>
      </c>
    </row>
    <row r="98" spans="1:5" ht="12.75">
      <c r="A98" s="28" t="s">
        <v>70</v>
      </c>
      <c r="B98" s="29">
        <v>1</v>
      </c>
      <c r="C98" s="32" t="s">
        <v>22</v>
      </c>
      <c r="D98" s="54">
        <v>0</v>
      </c>
      <c r="E98" s="21">
        <f t="shared" si="3"/>
        <v>0</v>
      </c>
    </row>
    <row r="99" spans="1:5" ht="12.75">
      <c r="A99" s="28" t="s">
        <v>26</v>
      </c>
      <c r="B99" s="29">
        <v>2</v>
      </c>
      <c r="C99" s="32" t="s">
        <v>22</v>
      </c>
      <c r="D99" s="54">
        <v>0</v>
      </c>
      <c r="E99" s="21">
        <f t="shared" si="3"/>
        <v>0</v>
      </c>
    </row>
    <row r="100" spans="1:5" ht="12.75">
      <c r="A100" s="28" t="s">
        <v>27</v>
      </c>
      <c r="B100" s="29">
        <v>2</v>
      </c>
      <c r="C100" s="32" t="s">
        <v>22</v>
      </c>
      <c r="D100" s="54">
        <v>0</v>
      </c>
      <c r="E100" s="21">
        <f t="shared" si="3"/>
        <v>0</v>
      </c>
    </row>
    <row r="101" spans="1:5" ht="12.75">
      <c r="A101" s="28" t="s">
        <v>28</v>
      </c>
      <c r="B101" s="29">
        <v>2</v>
      </c>
      <c r="C101" s="32" t="s">
        <v>22</v>
      </c>
      <c r="D101" s="54">
        <v>0</v>
      </c>
      <c r="E101" s="21">
        <f t="shared" si="3"/>
        <v>0</v>
      </c>
    </row>
    <row r="102" spans="1:5" ht="12.75">
      <c r="A102" s="28" t="s">
        <v>61</v>
      </c>
      <c r="B102" s="29">
        <v>1</v>
      </c>
      <c r="C102" s="32" t="s">
        <v>22</v>
      </c>
      <c r="D102" s="54">
        <v>0</v>
      </c>
      <c r="E102" s="21">
        <f t="shared" si="3"/>
        <v>0</v>
      </c>
    </row>
    <row r="103" spans="1:5" ht="12.75">
      <c r="A103" s="28" t="s">
        <v>62</v>
      </c>
      <c r="B103" s="29">
        <v>1</v>
      </c>
      <c r="C103" s="32" t="s">
        <v>22</v>
      </c>
      <c r="D103" s="54">
        <v>0</v>
      </c>
      <c r="E103" s="21">
        <f t="shared" si="3"/>
        <v>0</v>
      </c>
    </row>
    <row r="104" spans="1:5" ht="25.5">
      <c r="A104" s="28" t="s">
        <v>33</v>
      </c>
      <c r="B104" s="29">
        <v>14</v>
      </c>
      <c r="C104" s="32" t="s">
        <v>22</v>
      </c>
      <c r="D104" s="54">
        <v>0</v>
      </c>
      <c r="E104" s="21">
        <f t="shared" si="3"/>
        <v>0</v>
      </c>
    </row>
    <row r="105" spans="1:5" ht="12.75">
      <c r="A105" s="28" t="s">
        <v>71</v>
      </c>
      <c r="B105" s="29">
        <v>1</v>
      </c>
      <c r="C105" s="32" t="s">
        <v>22</v>
      </c>
      <c r="D105" s="54">
        <v>0</v>
      </c>
      <c r="E105" s="21">
        <f t="shared" si="3"/>
        <v>0</v>
      </c>
    </row>
    <row r="106" spans="1:5" ht="25.5">
      <c r="A106" s="28" t="s">
        <v>63</v>
      </c>
      <c r="B106" s="29">
        <v>5</v>
      </c>
      <c r="C106" s="32" t="s">
        <v>22</v>
      </c>
      <c r="D106" s="54">
        <v>0</v>
      </c>
      <c r="E106" s="21">
        <f t="shared" si="3"/>
        <v>0</v>
      </c>
    </row>
    <row r="107" spans="1:5" ht="12.75">
      <c r="A107" s="28" t="s">
        <v>38</v>
      </c>
      <c r="B107" s="29">
        <v>1</v>
      </c>
      <c r="C107" s="32" t="s">
        <v>22</v>
      </c>
      <c r="D107" s="54">
        <v>0</v>
      </c>
      <c r="E107" s="21">
        <f t="shared" si="3"/>
        <v>0</v>
      </c>
    </row>
    <row r="108" spans="1:5" ht="25.5">
      <c r="A108" s="28" t="s">
        <v>40</v>
      </c>
      <c r="B108" s="29">
        <v>1</v>
      </c>
      <c r="C108" s="32" t="s">
        <v>22</v>
      </c>
      <c r="D108" s="54">
        <v>0</v>
      </c>
      <c r="E108" s="21">
        <f t="shared" si="3"/>
        <v>0</v>
      </c>
    </row>
    <row r="109" spans="1:5" ht="25.5">
      <c r="A109" s="28" t="s">
        <v>41</v>
      </c>
      <c r="B109" s="29">
        <v>1</v>
      </c>
      <c r="C109" s="32" t="s">
        <v>22</v>
      </c>
      <c r="D109" s="54">
        <v>0</v>
      </c>
      <c r="E109" s="21">
        <f t="shared" si="3"/>
        <v>0</v>
      </c>
    </row>
    <row r="110" spans="1:5" ht="12.75">
      <c r="A110" s="28" t="s">
        <v>64</v>
      </c>
      <c r="B110" s="29">
        <v>1</v>
      </c>
      <c r="C110" s="32" t="s">
        <v>22</v>
      </c>
      <c r="D110" s="54">
        <v>0</v>
      </c>
      <c r="E110" s="21">
        <f t="shared" si="3"/>
        <v>0</v>
      </c>
    </row>
    <row r="111" spans="1:5" ht="12.75">
      <c r="A111" s="28" t="s">
        <v>65</v>
      </c>
      <c r="B111" s="29">
        <v>2</v>
      </c>
      <c r="C111" s="32" t="s">
        <v>22</v>
      </c>
      <c r="D111" s="54">
        <v>0</v>
      </c>
      <c r="E111" s="21">
        <f t="shared" si="3"/>
        <v>0</v>
      </c>
    </row>
    <row r="112" spans="1:5" ht="12.75">
      <c r="A112" s="28" t="s">
        <v>46</v>
      </c>
      <c r="B112" s="29">
        <v>1</v>
      </c>
      <c r="C112" s="32" t="s">
        <v>22</v>
      </c>
      <c r="D112" s="54">
        <v>0</v>
      </c>
      <c r="E112" s="21">
        <f t="shared" si="3"/>
        <v>0</v>
      </c>
    </row>
    <row r="113" spans="1:5" ht="12.75">
      <c r="A113" s="28" t="s">
        <v>47</v>
      </c>
      <c r="B113" s="29">
        <v>1</v>
      </c>
      <c r="C113" s="32" t="s">
        <v>15</v>
      </c>
      <c r="D113" s="54">
        <v>0</v>
      </c>
      <c r="E113" s="21">
        <f t="shared" si="3"/>
        <v>0</v>
      </c>
    </row>
    <row r="114" spans="1:5" ht="12.75">
      <c r="A114" s="28" t="s">
        <v>66</v>
      </c>
      <c r="B114" s="29">
        <v>1</v>
      </c>
      <c r="C114" s="32" t="s">
        <v>15</v>
      </c>
      <c r="D114" s="54">
        <v>0</v>
      </c>
      <c r="E114" s="21">
        <f t="shared" si="3"/>
        <v>0</v>
      </c>
    </row>
    <row r="115" spans="1:5" ht="12.75">
      <c r="A115" s="28" t="s">
        <v>67</v>
      </c>
      <c r="B115" s="29">
        <v>1</v>
      </c>
      <c r="C115" s="32" t="s">
        <v>15</v>
      </c>
      <c r="D115" s="54">
        <v>0</v>
      </c>
      <c r="E115" s="21">
        <f t="shared" si="3"/>
        <v>0</v>
      </c>
    </row>
    <row r="116" spans="1:5" ht="12.75">
      <c r="A116" s="28" t="s">
        <v>50</v>
      </c>
      <c r="B116" s="29">
        <v>1</v>
      </c>
      <c r="C116" s="32" t="s">
        <v>22</v>
      </c>
      <c r="D116" s="54">
        <v>0</v>
      </c>
      <c r="E116" s="21">
        <f t="shared" si="3"/>
        <v>0</v>
      </c>
    </row>
    <row r="117" spans="1:5" ht="12.75">
      <c r="A117" s="28" t="s">
        <v>51</v>
      </c>
      <c r="B117" s="29">
        <v>1</v>
      </c>
      <c r="C117" s="32" t="s">
        <v>15</v>
      </c>
      <c r="D117" s="54">
        <v>0</v>
      </c>
      <c r="E117" s="21">
        <f t="shared" si="3"/>
        <v>0</v>
      </c>
    </row>
    <row r="118" spans="1:5" ht="12.75">
      <c r="A118" s="28" t="s">
        <v>52</v>
      </c>
      <c r="B118" s="29">
        <v>1</v>
      </c>
      <c r="C118" s="32" t="s">
        <v>15</v>
      </c>
      <c r="D118" s="54">
        <v>0</v>
      </c>
      <c r="E118" s="21">
        <f t="shared" si="3"/>
        <v>0</v>
      </c>
    </row>
    <row r="119" spans="1:5" ht="12.75">
      <c r="A119" s="28" t="s">
        <v>53</v>
      </c>
      <c r="B119" s="29">
        <v>1</v>
      </c>
      <c r="C119" s="32" t="s">
        <v>22</v>
      </c>
      <c r="D119" s="54">
        <v>0</v>
      </c>
      <c r="E119" s="21">
        <f t="shared" si="3"/>
        <v>0</v>
      </c>
    </row>
    <row r="120" spans="1:5" ht="12.75">
      <c r="A120" s="28" t="s">
        <v>54</v>
      </c>
      <c r="B120" s="29" t="s">
        <v>55</v>
      </c>
      <c r="C120" s="32" t="s">
        <v>22</v>
      </c>
      <c r="D120" s="54">
        <v>0</v>
      </c>
      <c r="E120" s="21">
        <f t="shared" si="3"/>
        <v>0</v>
      </c>
    </row>
    <row r="121" spans="1:5" ht="12.75">
      <c r="A121" s="33"/>
      <c r="B121" s="34"/>
      <c r="C121" s="35"/>
      <c r="D121" s="24"/>
      <c r="E121" s="24"/>
    </row>
    <row r="122" spans="1:5" ht="12.75">
      <c r="A122" s="16" t="s">
        <v>72</v>
      </c>
      <c r="B122" s="23"/>
      <c r="C122" s="17"/>
      <c r="D122" s="24"/>
      <c r="E122" s="24"/>
    </row>
    <row r="123" spans="1:5" ht="12.75">
      <c r="A123" s="28" t="s">
        <v>73</v>
      </c>
      <c r="B123" s="19">
        <v>1</v>
      </c>
      <c r="C123" s="20" t="s">
        <v>22</v>
      </c>
      <c r="D123" s="54">
        <v>0</v>
      </c>
      <c r="E123" s="21">
        <f aca="true" t="shared" si="4" ref="E123:E139">PRODUCT(B123,D123)</f>
        <v>0</v>
      </c>
    </row>
    <row r="124" spans="1:5" ht="12.75">
      <c r="A124" s="28" t="s">
        <v>74</v>
      </c>
      <c r="B124" s="19">
        <v>1</v>
      </c>
      <c r="C124" s="20" t="s">
        <v>22</v>
      </c>
      <c r="D124" s="54">
        <v>0</v>
      </c>
      <c r="E124" s="21">
        <f t="shared" si="4"/>
        <v>0</v>
      </c>
    </row>
    <row r="125" spans="1:5" ht="12.75">
      <c r="A125" s="28" t="s">
        <v>75</v>
      </c>
      <c r="B125" s="19">
        <v>7</v>
      </c>
      <c r="C125" s="20" t="s">
        <v>22</v>
      </c>
      <c r="D125" s="54">
        <v>0</v>
      </c>
      <c r="E125" s="21">
        <f t="shared" si="4"/>
        <v>0</v>
      </c>
    </row>
    <row r="126" spans="1:5" ht="12.75">
      <c r="A126" s="36" t="s">
        <v>76</v>
      </c>
      <c r="B126" s="29" t="s">
        <v>55</v>
      </c>
      <c r="C126" s="30" t="s">
        <v>22</v>
      </c>
      <c r="D126" s="54">
        <v>0</v>
      </c>
      <c r="E126" s="21">
        <f t="shared" si="4"/>
        <v>0</v>
      </c>
    </row>
    <row r="127" spans="1:5" ht="25.5">
      <c r="A127" s="37" t="s">
        <v>77</v>
      </c>
      <c r="B127" s="29" t="s">
        <v>55</v>
      </c>
      <c r="C127" s="30" t="s">
        <v>22</v>
      </c>
      <c r="D127" s="54">
        <v>0</v>
      </c>
      <c r="E127" s="21">
        <f t="shared" si="4"/>
        <v>0</v>
      </c>
    </row>
    <row r="128" spans="1:5" ht="25.5">
      <c r="A128" s="37" t="s">
        <v>78</v>
      </c>
      <c r="B128" s="29">
        <v>2</v>
      </c>
      <c r="C128" s="30" t="s">
        <v>22</v>
      </c>
      <c r="D128" s="54">
        <v>0</v>
      </c>
      <c r="E128" s="21">
        <f t="shared" si="4"/>
        <v>0</v>
      </c>
    </row>
    <row r="129" spans="1:5" ht="25.5">
      <c r="A129" s="37" t="s">
        <v>79</v>
      </c>
      <c r="B129" s="29" t="s">
        <v>55</v>
      </c>
      <c r="C129" s="30" t="s">
        <v>22</v>
      </c>
      <c r="D129" s="54">
        <v>0</v>
      </c>
      <c r="E129" s="21">
        <f t="shared" si="4"/>
        <v>0</v>
      </c>
    </row>
    <row r="130" spans="1:5" ht="12.75">
      <c r="A130" s="36" t="s">
        <v>80</v>
      </c>
      <c r="B130" s="29">
        <v>1</v>
      </c>
      <c r="C130" s="30" t="s">
        <v>22</v>
      </c>
      <c r="D130" s="54">
        <v>0</v>
      </c>
      <c r="E130" s="21">
        <f t="shared" si="4"/>
        <v>0</v>
      </c>
    </row>
    <row r="131" spans="1:5" ht="12.75">
      <c r="A131" s="36" t="s">
        <v>81</v>
      </c>
      <c r="B131" s="29">
        <v>2</v>
      </c>
      <c r="C131" s="30" t="s">
        <v>22</v>
      </c>
      <c r="D131" s="54">
        <v>0</v>
      </c>
      <c r="E131" s="21">
        <f t="shared" si="4"/>
        <v>0</v>
      </c>
    </row>
    <row r="132" spans="1:5" ht="12.75">
      <c r="A132" s="36" t="s">
        <v>82</v>
      </c>
      <c r="B132" s="29">
        <v>1</v>
      </c>
      <c r="C132" s="30" t="s">
        <v>22</v>
      </c>
      <c r="D132" s="54">
        <v>0</v>
      </c>
      <c r="E132" s="21">
        <f t="shared" si="4"/>
        <v>0</v>
      </c>
    </row>
    <row r="133" spans="1:5" ht="12.75">
      <c r="A133" s="38" t="s">
        <v>83</v>
      </c>
      <c r="B133" s="56" t="s">
        <v>55</v>
      </c>
      <c r="C133" s="30" t="s">
        <v>22</v>
      </c>
      <c r="D133" s="54">
        <v>0</v>
      </c>
      <c r="E133" s="21">
        <f t="shared" si="4"/>
        <v>0</v>
      </c>
    </row>
    <row r="134" spans="1:5" ht="12.75">
      <c r="A134" s="38" t="s">
        <v>84</v>
      </c>
      <c r="B134" s="29">
        <v>2</v>
      </c>
      <c r="C134" s="30" t="s">
        <v>22</v>
      </c>
      <c r="D134" s="54">
        <v>0</v>
      </c>
      <c r="E134" s="21">
        <f t="shared" si="4"/>
        <v>0</v>
      </c>
    </row>
    <row r="135" spans="1:5" ht="12.75">
      <c r="A135" s="28" t="s">
        <v>85</v>
      </c>
      <c r="B135" s="29" t="s">
        <v>55</v>
      </c>
      <c r="C135" s="30" t="s">
        <v>22</v>
      </c>
      <c r="D135" s="54">
        <v>0</v>
      </c>
      <c r="E135" s="21">
        <f t="shared" si="4"/>
        <v>0</v>
      </c>
    </row>
    <row r="136" spans="1:5" ht="12.75">
      <c r="A136" s="18" t="s">
        <v>86</v>
      </c>
      <c r="B136" s="29">
        <v>2</v>
      </c>
      <c r="C136" s="30" t="s">
        <v>22</v>
      </c>
      <c r="D136" s="54">
        <v>0</v>
      </c>
      <c r="E136" s="21">
        <f t="shared" si="4"/>
        <v>0</v>
      </c>
    </row>
    <row r="137" spans="1:5" ht="12.75">
      <c r="A137" s="18" t="s">
        <v>87</v>
      </c>
      <c r="B137" s="29" t="s">
        <v>55</v>
      </c>
      <c r="C137" s="30" t="s">
        <v>22</v>
      </c>
      <c r="D137" s="54">
        <v>0</v>
      </c>
      <c r="E137" s="21">
        <f t="shared" si="4"/>
        <v>0</v>
      </c>
    </row>
    <row r="138" spans="1:5" ht="12.75">
      <c r="A138" s="38" t="s">
        <v>88</v>
      </c>
      <c r="B138" s="29">
        <v>1</v>
      </c>
      <c r="C138" s="30" t="s">
        <v>22</v>
      </c>
      <c r="D138" s="54">
        <v>0</v>
      </c>
      <c r="E138" s="21">
        <f t="shared" si="4"/>
        <v>0</v>
      </c>
    </row>
    <row r="139" spans="1:5" ht="12.75">
      <c r="A139" s="38" t="s">
        <v>89</v>
      </c>
      <c r="B139" s="29">
        <v>2</v>
      </c>
      <c r="C139" s="30" t="s">
        <v>22</v>
      </c>
      <c r="D139" s="54">
        <v>0</v>
      </c>
      <c r="E139" s="21">
        <f t="shared" si="4"/>
        <v>0</v>
      </c>
    </row>
    <row r="140" spans="1:5" ht="12.75">
      <c r="A140" s="11" t="s">
        <v>8</v>
      </c>
      <c r="B140" s="26" t="s">
        <v>9</v>
      </c>
      <c r="C140" s="12" t="s">
        <v>10</v>
      </c>
      <c r="D140" s="13" t="s">
        <v>11</v>
      </c>
      <c r="E140" s="13" t="s">
        <v>12</v>
      </c>
    </row>
    <row r="141" spans="1:5" ht="12.75">
      <c r="A141" s="14"/>
      <c r="B141" s="25"/>
      <c r="C141" s="15"/>
      <c r="D141" s="24"/>
      <c r="E141" s="24"/>
    </row>
    <row r="142" spans="1:5" ht="12.75">
      <c r="A142" s="38" t="s">
        <v>90</v>
      </c>
      <c r="B142" s="29" t="s">
        <v>55</v>
      </c>
      <c r="C142" s="30" t="s">
        <v>22</v>
      </c>
      <c r="D142" s="54">
        <v>0</v>
      </c>
      <c r="E142" s="21">
        <f aca="true" t="shared" si="5" ref="E142:E147">PRODUCT(B142,D142)</f>
        <v>0</v>
      </c>
    </row>
    <row r="143" spans="1:5" ht="12.75">
      <c r="A143" s="28" t="s">
        <v>91</v>
      </c>
      <c r="B143" s="29" t="s">
        <v>55</v>
      </c>
      <c r="C143" s="30" t="s">
        <v>22</v>
      </c>
      <c r="D143" s="54">
        <v>0</v>
      </c>
      <c r="E143" s="21">
        <f t="shared" si="5"/>
        <v>0</v>
      </c>
    </row>
    <row r="144" spans="1:5" ht="12.75">
      <c r="A144" s="18" t="s">
        <v>92</v>
      </c>
      <c r="B144" s="29" t="s">
        <v>55</v>
      </c>
      <c r="C144" s="30" t="s">
        <v>22</v>
      </c>
      <c r="D144" s="54">
        <v>0</v>
      </c>
      <c r="E144" s="21">
        <f t="shared" si="5"/>
        <v>0</v>
      </c>
    </row>
    <row r="145" spans="1:5" ht="12.75">
      <c r="A145" s="18" t="s">
        <v>93</v>
      </c>
      <c r="B145" s="29">
        <v>2</v>
      </c>
      <c r="C145" s="30" t="s">
        <v>22</v>
      </c>
      <c r="D145" s="54">
        <v>0</v>
      </c>
      <c r="E145" s="21">
        <f t="shared" si="5"/>
        <v>0</v>
      </c>
    </row>
    <row r="146" spans="1:5" ht="12.75">
      <c r="A146" s="18" t="s">
        <v>94</v>
      </c>
      <c r="B146" s="29" t="s">
        <v>55</v>
      </c>
      <c r="C146" s="30" t="s">
        <v>15</v>
      </c>
      <c r="D146" s="54">
        <v>0</v>
      </c>
      <c r="E146" s="21">
        <f t="shared" si="5"/>
        <v>0</v>
      </c>
    </row>
    <row r="147" spans="1:5" ht="12.75">
      <c r="A147" s="18" t="s">
        <v>54</v>
      </c>
      <c r="B147" s="29" t="s">
        <v>55</v>
      </c>
      <c r="C147" s="30" t="s">
        <v>22</v>
      </c>
      <c r="D147" s="54">
        <v>0</v>
      </c>
      <c r="E147" s="21">
        <f t="shared" si="5"/>
        <v>0</v>
      </c>
    </row>
    <row r="148" spans="1:5" ht="12.75">
      <c r="A148" s="22"/>
      <c r="B148" s="39"/>
      <c r="C148" s="40"/>
      <c r="D148" s="21"/>
      <c r="E148" s="21"/>
    </row>
    <row r="149" spans="1:5" ht="12.75">
      <c r="A149" s="16" t="s">
        <v>95</v>
      </c>
      <c r="B149" s="39"/>
      <c r="C149" s="40"/>
      <c r="D149" s="21"/>
      <c r="E149" s="21"/>
    </row>
    <row r="150" spans="1:5" ht="12.75">
      <c r="A150" s="18" t="s">
        <v>74</v>
      </c>
      <c r="B150" s="41">
        <v>1</v>
      </c>
      <c r="C150" s="30" t="s">
        <v>22</v>
      </c>
      <c r="D150" s="54">
        <v>0</v>
      </c>
      <c r="E150" s="21">
        <f>PRODUCT(B150,D150)</f>
        <v>0</v>
      </c>
    </row>
    <row r="151" spans="1:5" ht="12.75">
      <c r="A151" s="18" t="s">
        <v>75</v>
      </c>
      <c r="B151" s="41">
        <v>1</v>
      </c>
      <c r="C151" s="30" t="s">
        <v>22</v>
      </c>
      <c r="D151" s="54">
        <v>0</v>
      </c>
      <c r="E151" s="21">
        <f>PRODUCT(B151,D151)</f>
        <v>0</v>
      </c>
    </row>
    <row r="152" spans="1:5" ht="12.75">
      <c r="A152" s="18" t="s">
        <v>83</v>
      </c>
      <c r="B152" s="41" t="s">
        <v>55</v>
      </c>
      <c r="C152" s="30" t="s">
        <v>22</v>
      </c>
      <c r="D152" s="54">
        <v>0</v>
      </c>
      <c r="E152" s="21">
        <f>PRODUCT(B152,D152)</f>
        <v>0</v>
      </c>
    </row>
    <row r="153" spans="1:5" ht="12.75">
      <c r="A153" s="18" t="s">
        <v>94</v>
      </c>
      <c r="B153" s="41" t="s">
        <v>55</v>
      </c>
      <c r="C153" s="30" t="s">
        <v>15</v>
      </c>
      <c r="D153" s="54">
        <v>0</v>
      </c>
      <c r="E153" s="21">
        <f>PRODUCT(B153,D153)</f>
        <v>0</v>
      </c>
    </row>
    <row r="154" spans="1:5" ht="12.75">
      <c r="A154" s="18" t="s">
        <v>54</v>
      </c>
      <c r="B154" s="41" t="s">
        <v>55</v>
      </c>
      <c r="C154" s="30" t="s">
        <v>22</v>
      </c>
      <c r="D154" s="54">
        <v>0</v>
      </c>
      <c r="E154" s="21">
        <f>PRODUCT(B154,D154)</f>
        <v>0</v>
      </c>
    </row>
    <row r="155" spans="1:5" ht="12.75">
      <c r="A155" s="22"/>
      <c r="B155" s="39"/>
      <c r="C155" s="40"/>
      <c r="D155" s="21"/>
      <c r="E155" s="21"/>
    </row>
    <row r="156" spans="1:5" ht="12.75">
      <c r="A156" s="16" t="s">
        <v>96</v>
      </c>
      <c r="B156" s="39"/>
      <c r="C156" s="40"/>
      <c r="D156" s="21"/>
      <c r="E156" s="21"/>
    </row>
    <row r="157" spans="1:5" ht="12.75">
      <c r="A157" s="18" t="s">
        <v>73</v>
      </c>
      <c r="B157" s="41">
        <v>1</v>
      </c>
      <c r="C157" s="30" t="s">
        <v>22</v>
      </c>
      <c r="D157" s="54">
        <v>0</v>
      </c>
      <c r="E157" s="21">
        <f aca="true" t="shared" si="6" ref="E157:E166">PRODUCT(B157,D157)</f>
        <v>0</v>
      </c>
    </row>
    <row r="158" spans="1:5" ht="12.75">
      <c r="A158" s="18" t="s">
        <v>74</v>
      </c>
      <c r="B158" s="41">
        <v>1</v>
      </c>
      <c r="C158" s="30" t="s">
        <v>22</v>
      </c>
      <c r="D158" s="54">
        <v>0</v>
      </c>
      <c r="E158" s="21">
        <f t="shared" si="6"/>
        <v>0</v>
      </c>
    </row>
    <row r="159" spans="1:5" ht="12.75">
      <c r="A159" s="18" t="s">
        <v>75</v>
      </c>
      <c r="B159" s="41">
        <v>4</v>
      </c>
      <c r="C159" s="30" t="s">
        <v>22</v>
      </c>
      <c r="D159" s="54">
        <v>0</v>
      </c>
      <c r="E159" s="21">
        <f t="shared" si="6"/>
        <v>0</v>
      </c>
    </row>
    <row r="160" spans="1:5" ht="12.75">
      <c r="A160" s="18" t="s">
        <v>76</v>
      </c>
      <c r="B160" s="41" t="s">
        <v>55</v>
      </c>
      <c r="C160" s="30" t="s">
        <v>22</v>
      </c>
      <c r="D160" s="54">
        <v>0</v>
      </c>
      <c r="E160" s="21">
        <f t="shared" si="6"/>
        <v>0</v>
      </c>
    </row>
    <row r="161" spans="1:5" ht="12.75">
      <c r="A161" s="36" t="s">
        <v>80</v>
      </c>
      <c r="B161" s="29">
        <v>1</v>
      </c>
      <c r="C161" s="30" t="s">
        <v>22</v>
      </c>
      <c r="D161" s="54">
        <v>0</v>
      </c>
      <c r="E161" s="21">
        <f t="shared" si="6"/>
        <v>0</v>
      </c>
    </row>
    <row r="162" spans="1:5" ht="12.75">
      <c r="A162" s="18" t="s">
        <v>83</v>
      </c>
      <c r="B162" s="41" t="s">
        <v>55</v>
      </c>
      <c r="C162" s="30" t="s">
        <v>22</v>
      </c>
      <c r="D162" s="54">
        <v>0</v>
      </c>
      <c r="E162" s="21">
        <f t="shared" si="6"/>
        <v>0</v>
      </c>
    </row>
    <row r="163" spans="1:5" ht="12.75">
      <c r="A163" s="18" t="s">
        <v>86</v>
      </c>
      <c r="B163" s="41">
        <v>1</v>
      </c>
      <c r="C163" s="30" t="s">
        <v>22</v>
      </c>
      <c r="D163" s="54">
        <v>0</v>
      </c>
      <c r="E163" s="21">
        <f t="shared" si="6"/>
        <v>0</v>
      </c>
    </row>
    <row r="164" spans="1:5" ht="12.75">
      <c r="A164" s="18" t="s">
        <v>93</v>
      </c>
      <c r="B164" s="41">
        <v>2</v>
      </c>
      <c r="C164" s="30" t="s">
        <v>22</v>
      </c>
      <c r="D164" s="54">
        <v>0</v>
      </c>
      <c r="E164" s="21">
        <f t="shared" si="6"/>
        <v>0</v>
      </c>
    </row>
    <row r="165" spans="1:5" ht="12.75">
      <c r="A165" s="18" t="s">
        <v>94</v>
      </c>
      <c r="B165" s="41" t="s">
        <v>55</v>
      </c>
      <c r="C165" s="30" t="s">
        <v>15</v>
      </c>
      <c r="D165" s="54">
        <v>0</v>
      </c>
      <c r="E165" s="21">
        <f t="shared" si="6"/>
        <v>0</v>
      </c>
    </row>
    <row r="166" spans="1:5" ht="12.75">
      <c r="A166" s="18" t="s">
        <v>54</v>
      </c>
      <c r="B166" s="41" t="s">
        <v>55</v>
      </c>
      <c r="C166" s="30" t="s">
        <v>22</v>
      </c>
      <c r="D166" s="54">
        <v>0</v>
      </c>
      <c r="E166" s="21">
        <f t="shared" si="6"/>
        <v>0</v>
      </c>
    </row>
    <row r="167" spans="1:5" ht="12.75">
      <c r="A167" s="22"/>
      <c r="B167" s="39"/>
      <c r="C167" s="40"/>
      <c r="D167" s="24"/>
      <c r="E167" s="24"/>
    </row>
    <row r="168" spans="1:5" ht="12.75">
      <c r="A168" s="22"/>
      <c r="B168" s="39"/>
      <c r="C168" s="40"/>
      <c r="D168" s="24"/>
      <c r="E168" s="24"/>
    </row>
    <row r="169" spans="1:5" ht="12.75">
      <c r="A169" s="16" t="s">
        <v>97</v>
      </c>
      <c r="B169" s="39"/>
      <c r="C169" s="40"/>
      <c r="D169" s="24"/>
      <c r="E169" s="24"/>
    </row>
    <row r="170" spans="1:5" ht="12.75">
      <c r="A170" s="42" t="s">
        <v>98</v>
      </c>
      <c r="B170" s="29">
        <v>340</v>
      </c>
      <c r="C170" s="30" t="s">
        <v>99</v>
      </c>
      <c r="D170" s="54">
        <v>0</v>
      </c>
      <c r="E170" s="21">
        <f aca="true" t="shared" si="7" ref="E170:E182">PRODUCT(B170,D170)</f>
        <v>0</v>
      </c>
    </row>
    <row r="171" spans="1:5" ht="12.75">
      <c r="A171" s="42" t="s">
        <v>100</v>
      </c>
      <c r="B171" s="29">
        <v>440</v>
      </c>
      <c r="C171" s="30" t="s">
        <v>99</v>
      </c>
      <c r="D171" s="54">
        <v>0</v>
      </c>
      <c r="E171" s="21">
        <f t="shared" si="7"/>
        <v>0</v>
      </c>
    </row>
    <row r="172" spans="1:5" ht="12.75">
      <c r="A172" s="42" t="s">
        <v>101</v>
      </c>
      <c r="B172" s="29">
        <v>210</v>
      </c>
      <c r="C172" s="30" t="s">
        <v>99</v>
      </c>
      <c r="D172" s="54">
        <v>0</v>
      </c>
      <c r="E172" s="21">
        <f t="shared" si="7"/>
        <v>0</v>
      </c>
    </row>
    <row r="173" spans="1:5" ht="12.75">
      <c r="A173" s="42" t="s">
        <v>102</v>
      </c>
      <c r="B173" s="29">
        <v>50</v>
      </c>
      <c r="C173" s="30" t="s">
        <v>99</v>
      </c>
      <c r="D173" s="54">
        <v>0</v>
      </c>
      <c r="E173" s="21">
        <f t="shared" si="7"/>
        <v>0</v>
      </c>
    </row>
    <row r="174" spans="1:5" ht="12.75">
      <c r="A174" s="42" t="s">
        <v>103</v>
      </c>
      <c r="B174" s="29">
        <v>10</v>
      </c>
      <c r="C174" s="30" t="s">
        <v>99</v>
      </c>
      <c r="D174" s="54">
        <v>0</v>
      </c>
      <c r="E174" s="21">
        <f t="shared" si="7"/>
        <v>0</v>
      </c>
    </row>
    <row r="175" spans="1:5" ht="12.75">
      <c r="A175" s="42" t="s">
        <v>104</v>
      </c>
      <c r="B175" s="29">
        <v>10</v>
      </c>
      <c r="C175" s="30" t="s">
        <v>99</v>
      </c>
      <c r="D175" s="54">
        <v>0</v>
      </c>
      <c r="E175" s="21">
        <f t="shared" si="7"/>
        <v>0</v>
      </c>
    </row>
    <row r="176" spans="1:5" ht="12.75">
      <c r="A176" s="42" t="s">
        <v>105</v>
      </c>
      <c r="B176" s="29">
        <v>1</v>
      </c>
      <c r="C176" s="30" t="s">
        <v>15</v>
      </c>
      <c r="D176" s="54">
        <v>0</v>
      </c>
      <c r="E176" s="21">
        <f t="shared" si="7"/>
        <v>0</v>
      </c>
    </row>
    <row r="177" spans="1:5" ht="12.75">
      <c r="A177" s="42" t="s">
        <v>106</v>
      </c>
      <c r="B177" s="29">
        <v>1</v>
      </c>
      <c r="C177" s="30" t="s">
        <v>15</v>
      </c>
      <c r="D177" s="54">
        <v>0</v>
      </c>
      <c r="E177" s="21">
        <f t="shared" si="7"/>
        <v>0</v>
      </c>
    </row>
    <row r="178" spans="1:5" ht="12.75">
      <c r="A178" s="42" t="s">
        <v>107</v>
      </c>
      <c r="B178" s="29">
        <v>20</v>
      </c>
      <c r="C178" s="30" t="s">
        <v>99</v>
      </c>
      <c r="D178" s="54">
        <v>0</v>
      </c>
      <c r="E178" s="21">
        <f t="shared" si="7"/>
        <v>0</v>
      </c>
    </row>
    <row r="179" spans="1:5" ht="12.75">
      <c r="A179" s="42" t="s">
        <v>108</v>
      </c>
      <c r="B179" s="29">
        <v>30</v>
      </c>
      <c r="C179" s="30" t="s">
        <v>99</v>
      </c>
      <c r="D179" s="54">
        <v>0</v>
      </c>
      <c r="E179" s="21">
        <f t="shared" si="7"/>
        <v>0</v>
      </c>
    </row>
    <row r="180" spans="1:5" ht="12.75">
      <c r="A180" s="42" t="s">
        <v>109</v>
      </c>
      <c r="B180" s="29" t="s">
        <v>55</v>
      </c>
      <c r="C180" s="30" t="s">
        <v>15</v>
      </c>
      <c r="D180" s="54">
        <v>0</v>
      </c>
      <c r="E180" s="21">
        <f t="shared" si="7"/>
        <v>0</v>
      </c>
    </row>
    <row r="181" spans="1:5" ht="12.75">
      <c r="A181" s="18" t="s">
        <v>110</v>
      </c>
      <c r="B181" s="29" t="s">
        <v>55</v>
      </c>
      <c r="C181" s="30" t="s">
        <v>15</v>
      </c>
      <c r="D181" s="54">
        <v>0</v>
      </c>
      <c r="E181" s="21">
        <f t="shared" si="7"/>
        <v>0</v>
      </c>
    </row>
    <row r="182" spans="1:5" ht="12.75">
      <c r="A182" s="18" t="s">
        <v>54</v>
      </c>
      <c r="B182" s="29" t="s">
        <v>55</v>
      </c>
      <c r="C182" s="30" t="s">
        <v>22</v>
      </c>
      <c r="D182" s="54">
        <v>0</v>
      </c>
      <c r="E182" s="21">
        <f t="shared" si="7"/>
        <v>0</v>
      </c>
    </row>
    <row r="183" spans="1:5" ht="12.75">
      <c r="A183"/>
      <c r="B183" s="27"/>
      <c r="C183"/>
      <c r="D183" s="24"/>
      <c r="E183" s="24"/>
    </row>
    <row r="184" spans="1:5" ht="12.75">
      <c r="A184" s="22"/>
      <c r="B184" s="39"/>
      <c r="C184" s="40"/>
      <c r="D184" s="24"/>
      <c r="E184" s="24"/>
    </row>
    <row r="185" spans="1:5" ht="12.75">
      <c r="A185" s="16" t="s">
        <v>111</v>
      </c>
      <c r="B185" s="39"/>
      <c r="C185" s="40"/>
      <c r="D185" s="24"/>
      <c r="E185" s="24"/>
    </row>
    <row r="186" spans="1:5" ht="78" customHeight="1">
      <c r="A186" s="43" t="s">
        <v>112</v>
      </c>
      <c r="B186" s="29">
        <v>45</v>
      </c>
      <c r="C186" s="30" t="s">
        <v>22</v>
      </c>
      <c r="D186" s="54">
        <v>0</v>
      </c>
      <c r="E186" s="21">
        <f>PRODUCT(B186,D186)</f>
        <v>0</v>
      </c>
    </row>
    <row r="187" spans="1:5" ht="12.75">
      <c r="A187"/>
      <c r="B187" s="27"/>
      <c r="C187"/>
      <c r="D187" s="24"/>
      <c r="E187" s="24"/>
    </row>
    <row r="188" spans="1:5" ht="12.75">
      <c r="A188"/>
      <c r="B188" s="27"/>
      <c r="C188"/>
      <c r="D188" s="24"/>
      <c r="E188" s="24"/>
    </row>
    <row r="189" spans="1:5" ht="12.75">
      <c r="A189"/>
      <c r="B189" s="27"/>
      <c r="C189"/>
      <c r="D189" s="24"/>
      <c r="E189" s="24"/>
    </row>
    <row r="190" spans="1:5" ht="12.75">
      <c r="A190"/>
      <c r="B190" s="27"/>
      <c r="C190"/>
      <c r="D190" s="24"/>
      <c r="E190" s="24"/>
    </row>
    <row r="191" spans="1:5" ht="12.75">
      <c r="A191" s="11" t="s">
        <v>8</v>
      </c>
      <c r="B191" s="26" t="s">
        <v>9</v>
      </c>
      <c r="C191" s="12" t="s">
        <v>10</v>
      </c>
      <c r="D191" s="13" t="s">
        <v>11</v>
      </c>
      <c r="E191" s="13" t="s">
        <v>12</v>
      </c>
    </row>
    <row r="192" spans="1:5" ht="12.75">
      <c r="A192" s="14"/>
      <c r="B192" s="25"/>
      <c r="C192" s="15"/>
      <c r="D192" s="24"/>
      <c r="E192" s="24"/>
    </row>
    <row r="193" spans="1:5" ht="12.75">
      <c r="A193" s="16" t="s">
        <v>113</v>
      </c>
      <c r="B193" s="39"/>
      <c r="C193" s="40"/>
      <c r="D193" s="24"/>
      <c r="E193" s="24"/>
    </row>
    <row r="194" spans="1:5" ht="76.5">
      <c r="A194" s="44" t="s">
        <v>114</v>
      </c>
      <c r="B194" s="41">
        <v>4</v>
      </c>
      <c r="C194" s="30" t="s">
        <v>22</v>
      </c>
      <c r="D194" s="54">
        <v>0</v>
      </c>
      <c r="E194" s="21">
        <f aca="true" t="shared" si="8" ref="E194:E200">PRODUCT(B194,D194)</f>
        <v>0</v>
      </c>
    </row>
    <row r="195" spans="1:5" ht="76.5">
      <c r="A195" s="44" t="s">
        <v>115</v>
      </c>
      <c r="B195" s="41">
        <v>1</v>
      </c>
      <c r="C195" s="30" t="s">
        <v>22</v>
      </c>
      <c r="D195" s="54">
        <v>0</v>
      </c>
      <c r="E195" s="21">
        <f t="shared" si="8"/>
        <v>0</v>
      </c>
    </row>
    <row r="196" spans="1:5" ht="76.5">
      <c r="A196" s="44" t="s">
        <v>116</v>
      </c>
      <c r="B196" s="41">
        <v>12</v>
      </c>
      <c r="C196" s="30" t="s">
        <v>22</v>
      </c>
      <c r="D196" s="54">
        <v>0</v>
      </c>
      <c r="E196" s="21">
        <f t="shared" si="8"/>
        <v>0</v>
      </c>
    </row>
    <row r="197" spans="1:5" ht="76.5">
      <c r="A197" s="44" t="s">
        <v>117</v>
      </c>
      <c r="B197" s="41">
        <v>7</v>
      </c>
      <c r="C197" s="30" t="s">
        <v>22</v>
      </c>
      <c r="D197" s="54">
        <v>0</v>
      </c>
      <c r="E197" s="21">
        <f t="shared" si="8"/>
        <v>0</v>
      </c>
    </row>
    <row r="198" spans="1:5" ht="76.5">
      <c r="A198" s="44" t="s">
        <v>118</v>
      </c>
      <c r="B198" s="41">
        <v>6</v>
      </c>
      <c r="C198" s="30" t="s">
        <v>22</v>
      </c>
      <c r="D198" s="54">
        <v>0</v>
      </c>
      <c r="E198" s="21">
        <f t="shared" si="8"/>
        <v>0</v>
      </c>
    </row>
    <row r="199" spans="1:5" ht="89.25">
      <c r="A199" s="44" t="s">
        <v>119</v>
      </c>
      <c r="B199" s="29">
        <v>49</v>
      </c>
      <c r="C199" s="30" t="s">
        <v>22</v>
      </c>
      <c r="D199" s="54">
        <v>0</v>
      </c>
      <c r="E199" s="21">
        <f t="shared" si="8"/>
        <v>0</v>
      </c>
    </row>
    <row r="200" spans="1:5" ht="51">
      <c r="A200" s="45" t="s">
        <v>120</v>
      </c>
      <c r="B200" s="29">
        <v>15</v>
      </c>
      <c r="C200" s="30" t="s">
        <v>22</v>
      </c>
      <c r="D200" s="54">
        <v>0</v>
      </c>
      <c r="E200" s="21">
        <f t="shared" si="8"/>
        <v>0</v>
      </c>
    </row>
    <row r="201" spans="1:5" ht="12.75">
      <c r="A201" s="22"/>
      <c r="B201" s="34"/>
      <c r="C201" s="46"/>
      <c r="D201" s="24"/>
      <c r="E201" s="24"/>
    </row>
    <row r="202" spans="1:5" ht="12.75">
      <c r="A202" s="22"/>
      <c r="B202" s="34"/>
      <c r="C202" s="46"/>
      <c r="D202" s="24"/>
      <c r="E202" s="24"/>
    </row>
    <row r="203" spans="1:5" ht="12.75">
      <c r="A203" s="16" t="s">
        <v>121</v>
      </c>
      <c r="B203" s="34"/>
      <c r="C203" s="46"/>
      <c r="D203" s="24"/>
      <c r="E203" s="24"/>
    </row>
    <row r="204" spans="1:5" ht="89.25">
      <c r="A204" s="18" t="s">
        <v>112</v>
      </c>
      <c r="B204" s="29">
        <v>63</v>
      </c>
      <c r="C204" s="30" t="s">
        <v>22</v>
      </c>
      <c r="D204" s="54">
        <v>0</v>
      </c>
      <c r="E204" s="21">
        <f>PRODUCT(B204,D204)</f>
        <v>0</v>
      </c>
    </row>
    <row r="205" spans="1:5" ht="12.75">
      <c r="A205" s="22"/>
      <c r="B205" s="34"/>
      <c r="C205" s="46"/>
      <c r="D205" s="24"/>
      <c r="E205" s="24"/>
    </row>
    <row r="206" spans="1:5" ht="12.75">
      <c r="A206" s="22"/>
      <c r="B206" s="34"/>
      <c r="C206" s="46"/>
      <c r="D206" s="24"/>
      <c r="E206" s="24"/>
    </row>
    <row r="207" spans="1:5" ht="12.75">
      <c r="A207" s="16" t="s">
        <v>122</v>
      </c>
      <c r="B207" s="34"/>
      <c r="C207" s="46"/>
      <c r="D207" s="24"/>
      <c r="E207" s="24"/>
    </row>
    <row r="208" spans="1:5" ht="89.25">
      <c r="A208" s="18" t="s">
        <v>112</v>
      </c>
      <c r="B208" s="29">
        <v>27</v>
      </c>
      <c r="C208" s="30" t="s">
        <v>22</v>
      </c>
      <c r="D208" s="54">
        <v>0</v>
      </c>
      <c r="E208" s="21">
        <f>PRODUCT(B208,D208)</f>
        <v>0</v>
      </c>
    </row>
    <row r="209" spans="1:5" ht="12.75">
      <c r="A209" s="22"/>
      <c r="B209" s="34"/>
      <c r="C209" s="46"/>
      <c r="D209" s="24"/>
      <c r="E209" s="24"/>
    </row>
    <row r="210" spans="1:5" ht="12.75">
      <c r="A210" s="22"/>
      <c r="B210" s="34"/>
      <c r="C210" s="46"/>
      <c r="D210" s="24"/>
      <c r="E210" s="24"/>
    </row>
    <row r="211" spans="1:5" ht="12.75">
      <c r="A211" s="11" t="s">
        <v>8</v>
      </c>
      <c r="B211" s="26" t="s">
        <v>9</v>
      </c>
      <c r="C211" s="12" t="s">
        <v>10</v>
      </c>
      <c r="D211" s="13" t="s">
        <v>11</v>
      </c>
      <c r="E211" s="13" t="s">
        <v>12</v>
      </c>
    </row>
    <row r="212" spans="1:5" ht="12.75">
      <c r="A212" s="14"/>
      <c r="B212" s="25"/>
      <c r="C212" s="15"/>
      <c r="D212" s="24"/>
      <c r="E212" s="24"/>
    </row>
    <row r="213" spans="1:5" ht="12.75">
      <c r="A213" s="16" t="s">
        <v>123</v>
      </c>
      <c r="B213" s="39"/>
      <c r="C213" s="40"/>
      <c r="D213" s="24"/>
      <c r="E213" s="24"/>
    </row>
    <row r="214" spans="1:5" ht="12.75">
      <c r="A214" s="18" t="s">
        <v>124</v>
      </c>
      <c r="B214" s="29">
        <v>1</v>
      </c>
      <c r="C214" s="30" t="s">
        <v>15</v>
      </c>
      <c r="D214" s="54">
        <v>0</v>
      </c>
      <c r="E214" s="21">
        <f>PRODUCT(B214,D214)</f>
        <v>0</v>
      </c>
    </row>
    <row r="215" spans="1:5" ht="12.75">
      <c r="A215" s="18" t="s">
        <v>125</v>
      </c>
      <c r="B215" s="29">
        <v>1</v>
      </c>
      <c r="C215" s="30" t="s">
        <v>15</v>
      </c>
      <c r="D215" s="54">
        <v>0</v>
      </c>
      <c r="E215" s="21">
        <f>PRODUCT(B215,D215)</f>
        <v>0</v>
      </c>
    </row>
    <row r="216" spans="1:5" ht="12.75">
      <c r="A216" s="22"/>
      <c r="B216" s="39"/>
      <c r="C216" s="40"/>
      <c r="D216" s="54">
        <v>0</v>
      </c>
      <c r="E216" s="24"/>
    </row>
    <row r="217" spans="1:5" ht="12.75">
      <c r="A217" s="16" t="s">
        <v>126</v>
      </c>
      <c r="B217" s="39"/>
      <c r="C217" s="40"/>
      <c r="D217" s="54">
        <v>0</v>
      </c>
      <c r="E217" s="24"/>
    </row>
    <row r="218" spans="1:5" ht="12.75">
      <c r="A218" s="47" t="s">
        <v>127</v>
      </c>
      <c r="B218" s="29" t="s">
        <v>55</v>
      </c>
      <c r="C218" s="30" t="s">
        <v>22</v>
      </c>
      <c r="D218" s="54">
        <v>0</v>
      </c>
      <c r="E218" s="21">
        <f aca="true" t="shared" si="9" ref="E218:E224">PRODUCT(B218,D218)</f>
        <v>0</v>
      </c>
    </row>
    <row r="219" spans="1:5" ht="12.75">
      <c r="A219" s="47" t="s">
        <v>128</v>
      </c>
      <c r="B219" s="29" t="s">
        <v>55</v>
      </c>
      <c r="C219" s="30" t="s">
        <v>22</v>
      </c>
      <c r="D219" s="54">
        <v>0</v>
      </c>
      <c r="E219" s="21">
        <f t="shared" si="9"/>
        <v>0</v>
      </c>
    </row>
    <row r="220" spans="1:5" ht="12.75">
      <c r="A220" s="48" t="s">
        <v>129</v>
      </c>
      <c r="B220" s="29" t="s">
        <v>55</v>
      </c>
      <c r="C220" s="30" t="s">
        <v>22</v>
      </c>
      <c r="D220" s="54">
        <v>0</v>
      </c>
      <c r="E220" s="21">
        <f t="shared" si="9"/>
        <v>0</v>
      </c>
    </row>
    <row r="221" spans="1:5" ht="12.75">
      <c r="A221" s="47" t="s">
        <v>130</v>
      </c>
      <c r="B221" s="29" t="s">
        <v>55</v>
      </c>
      <c r="C221" s="30" t="s">
        <v>22</v>
      </c>
      <c r="D221" s="54">
        <v>0</v>
      </c>
      <c r="E221" s="21">
        <f t="shared" si="9"/>
        <v>0</v>
      </c>
    </row>
    <row r="222" spans="1:5" ht="12.75">
      <c r="A222" s="47" t="s">
        <v>131</v>
      </c>
      <c r="B222" s="29" t="s">
        <v>55</v>
      </c>
      <c r="C222" s="30" t="s">
        <v>22</v>
      </c>
      <c r="D222" s="54">
        <v>0</v>
      </c>
      <c r="E222" s="21">
        <f t="shared" si="9"/>
        <v>0</v>
      </c>
    </row>
    <row r="223" spans="1:5" ht="12.75">
      <c r="A223" s="47" t="s">
        <v>132</v>
      </c>
      <c r="B223" s="29" t="s">
        <v>55</v>
      </c>
      <c r="C223" s="30" t="s">
        <v>22</v>
      </c>
      <c r="D223" s="54">
        <v>0</v>
      </c>
      <c r="E223" s="21">
        <f t="shared" si="9"/>
        <v>0</v>
      </c>
    </row>
    <row r="224" spans="1:5" ht="12.75">
      <c r="A224" s="47" t="s">
        <v>133</v>
      </c>
      <c r="B224" s="29" t="s">
        <v>55</v>
      </c>
      <c r="C224" s="30" t="s">
        <v>22</v>
      </c>
      <c r="D224" s="54">
        <v>0</v>
      </c>
      <c r="E224" s="21">
        <f t="shared" si="9"/>
        <v>0</v>
      </c>
    </row>
    <row r="225" spans="2:5" ht="12.75">
      <c r="B225" s="49"/>
      <c r="D225" s="24"/>
      <c r="E225" s="24"/>
    </row>
    <row r="226" spans="1:5" ht="12.75">
      <c r="A226" s="50" t="s">
        <v>134</v>
      </c>
      <c r="D226" s="24"/>
      <c r="E226" s="57">
        <f>SUM(E20:E225)</f>
        <v>0</v>
      </c>
    </row>
    <row r="227" spans="4:5" ht="12.75">
      <c r="D227" s="24"/>
      <c r="E227" s="24"/>
    </row>
    <row r="228" spans="4:5" ht="12.75">
      <c r="D228" s="24"/>
      <c r="E228" s="24"/>
    </row>
    <row r="229" spans="4:5" ht="12.75">
      <c r="D229" s="24"/>
      <c r="E229" s="24"/>
    </row>
    <row r="230" spans="4:5" ht="12.75">
      <c r="D230" s="24"/>
      <c r="E230" s="24"/>
    </row>
  </sheetData>
  <sheetProtection selectLockedCells="1" selectUnlockedCells="1"/>
  <mergeCells count="7">
    <mergeCell ref="A15:F15"/>
    <mergeCell ref="A4:F4"/>
    <mergeCell ref="A5:F5"/>
    <mergeCell ref="A7:F7"/>
    <mergeCell ref="A9:F9"/>
    <mergeCell ref="A10:F10"/>
    <mergeCell ref="A12:F12"/>
  </mergeCells>
  <printOptions/>
  <pageMargins left="0.3125" right="0.043055555555555555" top="0.6715277777777778" bottom="0.5118055555555555" header="0.11805555555555555" footer="0.03958333333333333"/>
  <pageSetup horizontalDpi="300" verticalDpi="300" orientation="portrait" paperSize="9" scale="95"/>
  <headerFooter alignWithMargins="0">
    <oddHeader>&amp;LSnížení energetické náročnosti
vytápění DKS Žinkovy&amp;CMěření a regulace&amp;RRozpočet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Jan Kronďák</cp:lastModifiedBy>
  <dcterms:created xsi:type="dcterms:W3CDTF">2021-10-08T07:45:22Z</dcterms:created>
  <dcterms:modified xsi:type="dcterms:W3CDTF">2021-10-19T09:10:26Z</dcterms:modified>
  <cp:category/>
  <cp:version/>
  <cp:contentType/>
  <cp:contentStatus/>
</cp:coreProperties>
</file>