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20" tabRatio="807" activeTab="0"/>
  </bookViews>
  <sheets>
    <sheet name="Část A" sheetId="1" r:id="rId1"/>
    <sheet name="Část B" sheetId="2" r:id="rId2"/>
  </sheets>
  <definedNames>
    <definedName name="_xlnm.Print_Area" localSheetId="0">'Část A'!$A$1:$D$13</definedName>
  </definedNames>
  <calcPr fullCalcOnLoad="1"/>
</workbook>
</file>

<file path=xl/sharedStrings.xml><?xml version="1.0" encoding="utf-8"?>
<sst xmlns="http://schemas.openxmlformats.org/spreadsheetml/2006/main" count="793" uniqueCount="386">
  <si>
    <t>počet kusů</t>
  </si>
  <si>
    <t>VZT jednotky</t>
  </si>
  <si>
    <t>Ventilátory</t>
  </si>
  <si>
    <t>Revize PPK a PSUM</t>
  </si>
  <si>
    <t>Ventilátory CHÚC</t>
  </si>
  <si>
    <t>1 kpl</t>
  </si>
  <si>
    <t>počet</t>
  </si>
  <si>
    <t>GEA CAIRplus SX 096.096IVVV</t>
  </si>
  <si>
    <t>1sada</t>
  </si>
  <si>
    <t>GEA CAIRplus SX 064.064IVVV</t>
  </si>
  <si>
    <t>GEA CAIRplus SX 128.096IVVV</t>
  </si>
  <si>
    <t>GEA CAIRplus SX 096.064IVVV</t>
  </si>
  <si>
    <t>GEA CAIRplus SX 096.052IVVV</t>
  </si>
  <si>
    <t>GEA CAIRplus SX 128.128IVVV</t>
  </si>
  <si>
    <t>GEA ATPicco 123 10.05IVBV</t>
  </si>
  <si>
    <t>GEA CAIRplus SX 128.064IVVV</t>
  </si>
  <si>
    <t>GEA CAIRplus SX 064.052IVVV</t>
  </si>
  <si>
    <t>GEA CAIRplus SX 096.128IVVV</t>
  </si>
  <si>
    <t>GEA CAIRFricostar 064.064IBBK</t>
  </si>
  <si>
    <t>GEA ATPicco 301 15.06IVBV</t>
  </si>
  <si>
    <t>Seznam filtrů vzduchotechniky</t>
  </si>
  <si>
    <t>Seznam zařízení, na kterých budou prováděny pravidelné servisní prohlídky</t>
  </si>
  <si>
    <t>Zvlhčovače</t>
  </si>
  <si>
    <t>Seznam zařízení</t>
  </si>
  <si>
    <t>Část A</t>
  </si>
  <si>
    <t>Část B</t>
  </si>
  <si>
    <t>Jednotky Fan.Coil ( AQUASMART 42GW - Carrier)</t>
  </si>
  <si>
    <t>992x492x360/6,G4</t>
  </si>
  <si>
    <t>592x292x360/6,G4</t>
  </si>
  <si>
    <t>592x292x360/5,G4</t>
  </si>
  <si>
    <t>992x492x360/9,G4</t>
  </si>
  <si>
    <t>Revize protipožárních prostupů Mandík</t>
  </si>
  <si>
    <t>název zařízení</t>
  </si>
  <si>
    <t>č. místnosti</t>
  </si>
  <si>
    <t>lékárna SO01 - VZT 106</t>
  </si>
  <si>
    <t>0032</t>
  </si>
  <si>
    <t>ortopedie SO01 -VZT 110</t>
  </si>
  <si>
    <t>OS 1.NP SO01 -VZT 114 nerez</t>
  </si>
  <si>
    <t>ARO SO01 - VZT 115 nerez GEA poz.:0</t>
  </si>
  <si>
    <t>3013</t>
  </si>
  <si>
    <t>JIP-A SO01 - VZT 116 nerez</t>
  </si>
  <si>
    <t>4033</t>
  </si>
  <si>
    <t>JIP-B SO01 - VZT 117 nerez</t>
  </si>
  <si>
    <t>zázemí OS SO01 - VZT 118-nerez</t>
  </si>
  <si>
    <t>OS 1 SO01 - VZT 119-nerez</t>
  </si>
  <si>
    <t>OS 2 SO01 - VZT 120-nerez</t>
  </si>
  <si>
    <t>OS 3 SO01 - VZT 121-nerez</t>
  </si>
  <si>
    <t>sterilizace SO01-VZT 122-nerez GEA poz.:0</t>
  </si>
  <si>
    <t>chodba 4.NP SO01 - VZT 123</t>
  </si>
  <si>
    <t>rehabilitace SO02 - VZT 201</t>
  </si>
  <si>
    <t>1208</t>
  </si>
  <si>
    <t>vodoléčebný sál SO02 - VZT 204</t>
  </si>
  <si>
    <t>centrální šatny SO02 - VZT 207</t>
  </si>
  <si>
    <t>0163</t>
  </si>
  <si>
    <t>čekárny SO02 - VZT 208</t>
  </si>
  <si>
    <t>RTG SO02 - VZT 209</t>
  </si>
  <si>
    <t>magnetická rezonance SO02 - VZT 210</t>
  </si>
  <si>
    <t>CT SO02 - VZT 212</t>
  </si>
  <si>
    <t>chodby SO02 - VZT 213</t>
  </si>
  <si>
    <t>6108</t>
  </si>
  <si>
    <t>OS oční - VZT 214 -nerez</t>
  </si>
  <si>
    <t>OS gynekologie SO02 - VZT 216-nerez</t>
  </si>
  <si>
    <t>porodnice SO02- VZT 217</t>
  </si>
  <si>
    <t>6109</t>
  </si>
  <si>
    <t>OS gynekologie SO02 - VZT 218-nerez</t>
  </si>
  <si>
    <t>odpadové hospodářství SO03 - VZT 301</t>
  </si>
  <si>
    <t>003</t>
  </si>
  <si>
    <t>strojovna ÚT - VZT 103</t>
  </si>
  <si>
    <t>0003</t>
  </si>
  <si>
    <t>strojovna vakuová stanice - VZT 104</t>
  </si>
  <si>
    <t>0004</t>
  </si>
  <si>
    <t>strojovna kompresorovna - VZT 105</t>
  </si>
  <si>
    <t>0005</t>
  </si>
  <si>
    <t>větrání strojovny - VZT 109</t>
  </si>
  <si>
    <t>větrání strojovny - VZT 138</t>
  </si>
  <si>
    <t>větrání strojovny - VZT 124</t>
  </si>
  <si>
    <t>větrání strojovny - VZT 234</t>
  </si>
  <si>
    <t>SO 01</t>
  </si>
  <si>
    <t>130a</t>
  </si>
  <si>
    <t>CHCÚ B - střed</t>
  </si>
  <si>
    <t>přívodní jednotka</t>
  </si>
  <si>
    <t>0196</t>
  </si>
  <si>
    <t>130b</t>
  </si>
  <si>
    <t>evak.výtahy</t>
  </si>
  <si>
    <t>TGT/2-560-5-14</t>
  </si>
  <si>
    <t>131</t>
  </si>
  <si>
    <t>CHCÚ B - jih</t>
  </si>
  <si>
    <t>TGT/4-710-7-14</t>
  </si>
  <si>
    <t>S6-1np</t>
  </si>
  <si>
    <t>132</t>
  </si>
  <si>
    <t>CHCÚ B - sever</t>
  </si>
  <si>
    <t>S5-1np</t>
  </si>
  <si>
    <t>133a</t>
  </si>
  <si>
    <t>Kouřové předsíně</t>
  </si>
  <si>
    <t>ILT/4-285</t>
  </si>
  <si>
    <t>133b</t>
  </si>
  <si>
    <t>ILT/6-400</t>
  </si>
  <si>
    <t>133c</t>
  </si>
  <si>
    <t>134a</t>
  </si>
  <si>
    <t>Požární předsíně</t>
  </si>
  <si>
    <t>CAB 160</t>
  </si>
  <si>
    <t>P5-4np</t>
  </si>
  <si>
    <t>SO 02</t>
  </si>
  <si>
    <t>221a</t>
  </si>
  <si>
    <t>CHCÚ B-severní kř.</t>
  </si>
  <si>
    <t>TGT/4-800-6-10</t>
  </si>
  <si>
    <t>S1-1pp</t>
  </si>
  <si>
    <t>221b</t>
  </si>
  <si>
    <t>IRAT/4-315B</t>
  </si>
  <si>
    <t>222a</t>
  </si>
  <si>
    <t>CHCÚ B-jižní křídlo</t>
  </si>
  <si>
    <t>TGT/4-800-6-12</t>
  </si>
  <si>
    <t>S2-1pp</t>
  </si>
  <si>
    <t>222b</t>
  </si>
  <si>
    <t>223a</t>
  </si>
  <si>
    <t>CHCÚ B-západ. kř.</t>
  </si>
  <si>
    <t>S3-1pp</t>
  </si>
  <si>
    <t>223b</t>
  </si>
  <si>
    <t>224</t>
  </si>
  <si>
    <t>ILT/4-250</t>
  </si>
  <si>
    <t>P3-5np</t>
  </si>
  <si>
    <t>Jednotky SPLIT - 30 ks vnějších, 38 ks vnitřních</t>
  </si>
  <si>
    <t>umístění</t>
  </si>
  <si>
    <t>číslo místnosti</t>
  </si>
  <si>
    <t>vnější KJ</t>
  </si>
  <si>
    <t>vnitřní KJ</t>
  </si>
  <si>
    <t>model</t>
  </si>
  <si>
    <t>výr. číslo</t>
  </si>
  <si>
    <t>SO-01, terasa 2NP, neuro-lůžkové odd. přes jídelnu</t>
  </si>
  <si>
    <t>MXZ-8A140VA</t>
  </si>
  <si>
    <t>0ZU05568</t>
  </si>
  <si>
    <t>SO-01, Ortopedie příjmová ambulance</t>
  </si>
  <si>
    <t>SLZ-KA25VAL</t>
  </si>
  <si>
    <t>94M02197</t>
  </si>
  <si>
    <t>93M01745</t>
  </si>
  <si>
    <t>93M01746</t>
  </si>
  <si>
    <t>0ZM06583</t>
  </si>
  <si>
    <t>SO-01,  terasa 2NP, ARO/propoj. chodba, z okna</t>
  </si>
  <si>
    <t>PU-P71YHA</t>
  </si>
  <si>
    <t>0L00413</t>
  </si>
  <si>
    <t xml:space="preserve">SO-01, suterén, UPS   </t>
  </si>
  <si>
    <t>0193</t>
  </si>
  <si>
    <t>PEAD-RP71JA</t>
  </si>
  <si>
    <t>0M08023</t>
  </si>
  <si>
    <t>PU-P140YHA</t>
  </si>
  <si>
    <t>1A00023</t>
  </si>
  <si>
    <t xml:space="preserve">SO-01, suterén, servery(kódovaný vstup)   </t>
  </si>
  <si>
    <t>0195</t>
  </si>
  <si>
    <t>PEAD-RP140JAQ</t>
  </si>
  <si>
    <t>2E00525</t>
  </si>
  <si>
    <t>0L00395</t>
  </si>
  <si>
    <t>2F00712</t>
  </si>
  <si>
    <t>SUZ-KA35VA2</t>
  </si>
  <si>
    <t>09P02735</t>
  </si>
  <si>
    <t>SO-01, suterén, rozvodna protipožární</t>
  </si>
  <si>
    <t>0194</t>
  </si>
  <si>
    <t>PKA-RP35HAL</t>
  </si>
  <si>
    <t>0ZA04974</t>
  </si>
  <si>
    <t>05P00065</t>
  </si>
  <si>
    <t>SO-01, 1NP, operační lampy</t>
  </si>
  <si>
    <t>1023</t>
  </si>
  <si>
    <t>0YA04476</t>
  </si>
  <si>
    <t>SO-01, lékárna na fasádě z žebříku</t>
  </si>
  <si>
    <t>MXZ-3B54VA</t>
  </si>
  <si>
    <t>0010367 T</t>
  </si>
  <si>
    <t>SO-01, lékárna, prodejna</t>
  </si>
  <si>
    <t>1047</t>
  </si>
  <si>
    <t>05090XM</t>
  </si>
  <si>
    <t>1048</t>
  </si>
  <si>
    <t>065850ZM</t>
  </si>
  <si>
    <t>MUZ-GE35VA</t>
  </si>
  <si>
    <t>0035250 T</t>
  </si>
  <si>
    <t>SO-01, JIP, trafostanice</t>
  </si>
  <si>
    <t>2025</t>
  </si>
  <si>
    <t>0YA04489</t>
  </si>
  <si>
    <t>SO-02, terasa 2NP, INT, přes čistící místnost č. 2190</t>
  </si>
  <si>
    <t>SUZ-KA50VA2</t>
  </si>
  <si>
    <t>09P06414</t>
  </si>
  <si>
    <t>SO-02, RDG technická místnost</t>
  </si>
  <si>
    <t>1163</t>
  </si>
  <si>
    <t>PEAD-RP50JAQ</t>
  </si>
  <si>
    <t>1F01485</t>
  </si>
  <si>
    <t>08P04122</t>
  </si>
  <si>
    <t>1F01499</t>
  </si>
  <si>
    <t>08P03959</t>
  </si>
  <si>
    <t>SO-02, RDG , strojovna CT</t>
  </si>
  <si>
    <t>1174b</t>
  </si>
  <si>
    <t>PKA-RP50HAL</t>
  </si>
  <si>
    <t>0Z04871</t>
  </si>
  <si>
    <t>18P09013</t>
  </si>
  <si>
    <t>0ZA04861</t>
  </si>
  <si>
    <t>MXZ-3C54VA</t>
  </si>
  <si>
    <t>1009715 T</t>
  </si>
  <si>
    <t>SO-02, RDG,ovladovna MR</t>
  </si>
  <si>
    <t>1159</t>
  </si>
  <si>
    <t>MSZ-GE25VA</t>
  </si>
  <si>
    <t>1037O64 T</t>
  </si>
  <si>
    <t>SO-02, RDG,ovladovna CT</t>
  </si>
  <si>
    <t>1172</t>
  </si>
  <si>
    <t>1036993 T</t>
  </si>
  <si>
    <t>1010647 T</t>
  </si>
  <si>
    <t>SO-02, RDG,ovladovna ANGIA</t>
  </si>
  <si>
    <t>1175</t>
  </si>
  <si>
    <t>MSZ-GE22VA</t>
  </si>
  <si>
    <t>1014885 T</t>
  </si>
  <si>
    <t>SO-02, RDG,ovladovna SKIA</t>
  </si>
  <si>
    <t>1181</t>
  </si>
  <si>
    <t>1036992 T</t>
  </si>
  <si>
    <t>SO-01, terasa vpravo, ze stroj. VZT- č.dv.4033</t>
  </si>
  <si>
    <t>09P02732</t>
  </si>
  <si>
    <t>2021</t>
  </si>
  <si>
    <t>0ZA04855</t>
  </si>
  <si>
    <t>SO-01, terasa uprostřed, ze stroj. VZT- č.dv.4033</t>
  </si>
  <si>
    <t>1003044 T</t>
  </si>
  <si>
    <t>SO-01, OL, (přístup ze stroj. VZT - 3NP)</t>
  </si>
  <si>
    <t>3014</t>
  </si>
  <si>
    <t>0YA04469</t>
  </si>
  <si>
    <t>0035245 T</t>
  </si>
  <si>
    <t>SO-02, rozvodna SL</t>
  </si>
  <si>
    <t>3136</t>
  </si>
  <si>
    <t>0YA04479</t>
  </si>
  <si>
    <t>1003036 T</t>
  </si>
  <si>
    <t>SO-02, Dětské odd., rozvodna SL</t>
  </si>
  <si>
    <t>4136</t>
  </si>
  <si>
    <t>0YA04482</t>
  </si>
  <si>
    <t>SO-02, hl. střecha, za meditační místností</t>
  </si>
  <si>
    <t>0010013 T</t>
  </si>
  <si>
    <t>SO-02 - S, porodní odd., observační box</t>
  </si>
  <si>
    <t>5199</t>
  </si>
  <si>
    <t>0YA04492</t>
  </si>
  <si>
    <t>SO-02, hl. střecha, vpravo od dveří</t>
  </si>
  <si>
    <t>08P04127</t>
  </si>
  <si>
    <t xml:space="preserve">SO-02, porodní odd., nedonošenci           </t>
  </si>
  <si>
    <t>5192</t>
  </si>
  <si>
    <t>PLA-RP5OBA</t>
  </si>
  <si>
    <t>1CD1481</t>
  </si>
  <si>
    <t>SUZ-KA35VAL</t>
  </si>
  <si>
    <t>09P02745</t>
  </si>
  <si>
    <t xml:space="preserve">SO-02, 5 NP operační lampy+trafa     </t>
  </si>
  <si>
    <t>5157</t>
  </si>
  <si>
    <t>0ZA04852</t>
  </si>
  <si>
    <t>08P04080</t>
  </si>
  <si>
    <t>SO-02, meditační místnost</t>
  </si>
  <si>
    <t>6104</t>
  </si>
  <si>
    <t>SLZ-KA50VAL</t>
  </si>
  <si>
    <t>09P03828</t>
  </si>
  <si>
    <t>SO 03</t>
  </si>
  <si>
    <t>SO-03, střecha, 2NP- výlez oknem na venk. žebřík</t>
  </si>
  <si>
    <t>95P00934</t>
  </si>
  <si>
    <t>SO-03, velín</t>
  </si>
  <si>
    <t>205</t>
  </si>
  <si>
    <t>0ZA04975</t>
  </si>
  <si>
    <t>9YP03362</t>
  </si>
  <si>
    <t>SO-03, technici</t>
  </si>
  <si>
    <t>212</t>
  </si>
  <si>
    <t>0ZA04979</t>
  </si>
  <si>
    <t xml:space="preserve">SO-01, nad zad. vchodem do monobloku, č.dv.1206 </t>
  </si>
  <si>
    <t>MUZ-SF35 VE</t>
  </si>
  <si>
    <t>3000924T</t>
  </si>
  <si>
    <t xml:space="preserve">SO-02, prodejna  - občerstvení          </t>
  </si>
  <si>
    <t>1189</t>
  </si>
  <si>
    <t>MSZ-SF35VE</t>
  </si>
  <si>
    <t>6052736T</t>
  </si>
  <si>
    <t xml:space="preserve">SO-01, Recepce  </t>
  </si>
  <si>
    <t>1103</t>
  </si>
  <si>
    <t>TOSHIBA</t>
  </si>
  <si>
    <t xml:space="preserve"> RAV-GM561ATP-E</t>
  </si>
  <si>
    <t>5203</t>
  </si>
  <si>
    <t>RAV-RM561MUT-E</t>
  </si>
  <si>
    <t xml:space="preserve">Laboratoř 2, 1 NP, na fasádě Sev. </t>
  </si>
  <si>
    <t>RAS 2M18U2AVG-E</t>
  </si>
  <si>
    <t>Laboratoř 2, 1 NP</t>
  </si>
  <si>
    <t>122</t>
  </si>
  <si>
    <t>RAS-M13U2MUVG-E</t>
  </si>
  <si>
    <t xml:space="preserve">Centrální laboratoř, 2 NP, na fasádě Sev. </t>
  </si>
  <si>
    <t>RAV GM401ATP-E</t>
  </si>
  <si>
    <t>221</t>
  </si>
  <si>
    <t>RAV-RM401MUT-E</t>
  </si>
  <si>
    <t xml:space="preserve">Centrální laboratoř, 2 NP, na fasádě Vých. </t>
  </si>
  <si>
    <t>RAS 5M34U2AVG-E</t>
  </si>
  <si>
    <t>Laboratoř, 2 NP</t>
  </si>
  <si>
    <t>223</t>
  </si>
  <si>
    <t>RAS-M16UMUVG-E</t>
  </si>
  <si>
    <t>32 sad</t>
  </si>
  <si>
    <t>Výměna  filtrů do VZT</t>
  </si>
  <si>
    <t>0107</t>
  </si>
  <si>
    <t>0108</t>
  </si>
  <si>
    <t>0109</t>
  </si>
  <si>
    <t>0110</t>
  </si>
  <si>
    <t>0111</t>
  </si>
  <si>
    <t>0112</t>
  </si>
  <si>
    <t>0113</t>
  </si>
  <si>
    <t>0117</t>
  </si>
  <si>
    <t>0119</t>
  </si>
  <si>
    <t>0120</t>
  </si>
  <si>
    <t>0121</t>
  </si>
  <si>
    <t>0122</t>
  </si>
  <si>
    <t>0124</t>
  </si>
  <si>
    <t>0126</t>
  </si>
  <si>
    <t>0133</t>
  </si>
  <si>
    <t>0134</t>
  </si>
  <si>
    <t>0158</t>
  </si>
  <si>
    <t>0159</t>
  </si>
  <si>
    <t>1 NP CHOD.-1</t>
  </si>
  <si>
    <t>1NP CHOD.-3</t>
  </si>
  <si>
    <t>1NP CHOD.-2</t>
  </si>
  <si>
    <t>1PP CHOD.-2</t>
  </si>
  <si>
    <t>1PP CHOD.-1</t>
  </si>
  <si>
    <t>č. místnost</t>
  </si>
  <si>
    <t>výrobní číslo</t>
  </si>
  <si>
    <t>číslo</t>
  </si>
  <si>
    <t>Revize úniku chladiva SPLIT + CARRIER</t>
  </si>
  <si>
    <t>30RWA 225</t>
  </si>
  <si>
    <t>30RWA 300</t>
  </si>
  <si>
    <t>12K012951</t>
  </si>
  <si>
    <t>12K012952</t>
  </si>
  <si>
    <t>12K012953</t>
  </si>
  <si>
    <t>SO 01 - 4 NP - Zdroj chladu VZT 125</t>
  </si>
  <si>
    <t>SO 02 - 6 NP - Zdroj chladu VZT 228</t>
  </si>
  <si>
    <t>SO-02, Dětské odd.,DMZ</t>
  </si>
  <si>
    <t>SO-02, hl. střecha, u strojovny VZT - Z č. m. 6109</t>
  </si>
  <si>
    <t>SO-01, ARO, trafo -ZIS</t>
  </si>
  <si>
    <t>Seznam Jednotek CARRIER (revize úniku chladiva) 1x do 30.dubna</t>
  </si>
  <si>
    <t>Jednotky Fan.Coil ( AQUASMART 42GW - Carrier) 1x do 31.října</t>
  </si>
  <si>
    <t>Seznam jednotek SPLIT 1x do 31.října</t>
  </si>
  <si>
    <t>Seznam sad filtrů vzduchotechniky</t>
  </si>
  <si>
    <t>KS PAK 35, G4 592x592x360 mm</t>
  </si>
  <si>
    <t>6109 (6.NP) porodnice 217</t>
  </si>
  <si>
    <t>KS PAK 35, G4 287x592x360 mm</t>
  </si>
  <si>
    <t>KS PAK 55, M5 592x592x525 mm</t>
  </si>
  <si>
    <t>KS PAK 55, M5 287x592x525 mm</t>
  </si>
  <si>
    <t>KS PAK 98, F9 592x592x600 mm</t>
  </si>
  <si>
    <t>KS PAK 98, F9 287x592x600 mm</t>
  </si>
  <si>
    <t>KS PAK 55, M5 592x490x525 mm</t>
  </si>
  <si>
    <t>6109 (6.NP) gynekologie 218</t>
  </si>
  <si>
    <t>KS PAK 35, G4 592x490x360 mm</t>
  </si>
  <si>
    <t>KS PAK 98, F9 592x490x600 mm</t>
  </si>
  <si>
    <t>1208 (střecha) 204 bazén</t>
  </si>
  <si>
    <t>KS PAK 85, F7 592x592x525 mm</t>
  </si>
  <si>
    <t>1208 (střecha) rehabilitace 201</t>
  </si>
  <si>
    <t>KS PAK 85, F7 287x592x525 mm</t>
  </si>
  <si>
    <t>KS PAK 35, G4 592x287x360 mm</t>
  </si>
  <si>
    <t>4033 (4.NP) Chodba 123</t>
  </si>
  <si>
    <t>4033 (4.NP) JIP 116</t>
  </si>
  <si>
    <t>KS PAK 55, M5 592x287x525 mm</t>
  </si>
  <si>
    <t>KS PAK 98, F9 592x287x600 mm</t>
  </si>
  <si>
    <t>4033 (4.NP) OS 3 121</t>
  </si>
  <si>
    <t>KS PAK 35, G4 992x492x360 mm/9 kapes</t>
  </si>
  <si>
    <t>4033 (4.NP) větrání strojovny zař. 1124 - 4033</t>
  </si>
  <si>
    <t>KS PAK 35, G4 892x490x360 mm</t>
  </si>
  <si>
    <t>4033 (4.NP) 119 (OS1)</t>
  </si>
  <si>
    <t>KS PAK 55, M5 892x490x525 mm</t>
  </si>
  <si>
    <t>KS PAK 98, F9 892x490x600 mm</t>
  </si>
  <si>
    <t>4033 (4.NP) 117 (JIP B)</t>
  </si>
  <si>
    <t>4033 (4.NP) 120 (SO01)</t>
  </si>
  <si>
    <t>4033 (4.NP) 122 (sterilizace)</t>
  </si>
  <si>
    <t>KS PAK 35, G4 592x292x360 mm</t>
  </si>
  <si>
    <t>3013 (3.NP) větrání strojovny zař. 138 -3013</t>
  </si>
  <si>
    <t>3013 (3.NP) ARO 115</t>
  </si>
  <si>
    <t>3013 (3.NP)  zázemí OS 118</t>
  </si>
  <si>
    <t>KS PAK 85, F7 592x287x525 mm</t>
  </si>
  <si>
    <t>0032 (1.NP) RTG 209</t>
  </si>
  <si>
    <t>0032 (1.NP)  zákrokový sál 114</t>
  </si>
  <si>
    <t>0032 (1.NP)  lékárna 106</t>
  </si>
  <si>
    <t>KS PAK 35, G4 287x287x360 mm</t>
  </si>
  <si>
    <t>KS PAK 85, F7 287x287x525 mm</t>
  </si>
  <si>
    <t>0032 (1.NP)  pohotovost 110</t>
  </si>
  <si>
    <t>0163 (S) centrální šatny 207</t>
  </si>
  <si>
    <t>0163 (S) CT 212</t>
  </si>
  <si>
    <t>KS PAK 85, F7 592x490x525 mm</t>
  </si>
  <si>
    <t>0163 (S) magnetická rezonance 210</t>
  </si>
  <si>
    <t>0163 (S) větrání strojovny zař 234-163</t>
  </si>
  <si>
    <t>6108 (6.NP střecha) zákrokový sál 214</t>
  </si>
  <si>
    <t>6108 (6.NP střecha) chodby 213</t>
  </si>
  <si>
    <t>KS PAK 35, G4 870x390x360 mm/6 kapes</t>
  </si>
  <si>
    <t>003A odpadové hospodářství</t>
  </si>
  <si>
    <t>KS PAK 35, G4 992x492x360 mm</t>
  </si>
  <si>
    <t>0032 (1.NP) větrání strojovny 109</t>
  </si>
  <si>
    <t>0003 (S) výměníková stanice</t>
  </si>
  <si>
    <t>Sada</t>
  </si>
  <si>
    <t>Ks</t>
  </si>
  <si>
    <t>Typ, rozměry filtru</t>
  </si>
  <si>
    <t>Umístění filtru, jednotka</t>
  </si>
  <si>
    <t>0032 (1.NP) čekárny AMB 208</t>
  </si>
  <si>
    <t>6108 (6.NP střecha) zákrokový sál gyn. 216</t>
  </si>
  <si>
    <t>0005 (S) kompresorovna, vak. Stanice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</si>
</sst>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0%"/>
    <numFmt numFmtId="190" formatCode="#,##0.0"/>
    <numFmt numFmtId="191" formatCode="#,##0.00_ ;\-#,##0.00\ "/>
    <numFmt numFmtId="192" formatCode="General_)"/>
    <numFmt numFmtId="193" formatCode="#,###"/>
    <numFmt numFmtId="194" formatCode="d/m/yy"/>
    <numFmt numFmtId="195" formatCode="000\ 00"/>
    <numFmt numFmtId="196" formatCode="#,##0.00000"/>
    <numFmt numFmtId="197" formatCode="#,##0\ &quot;Kč&quot;"/>
    <numFmt numFmtId="198" formatCode="#,##0\ _K_č"/>
    <numFmt numFmtId="199" formatCode="#,##0.00\ &quot;Kč&quot;"/>
    <numFmt numFmtId="200" formatCode="#,##0.000"/>
    <numFmt numFmtId="201" formatCode="#,##0.0000"/>
    <numFmt numFmtId="202" formatCode="#,##0.000000"/>
    <numFmt numFmtId="203" formatCode="#,##0.0000000"/>
    <numFmt numFmtId="204" formatCode="#,##0_ ;\-#,##0\ "/>
    <numFmt numFmtId="205" formatCode="_-* #,##0\ _K_č_-;\-* #,##0\ _K_č_-;_-* &quot;-&quot;??\ _K_č_-;_-@_-"/>
    <numFmt numFmtId="206" formatCode="0;[Red]0"/>
    <numFmt numFmtId="207" formatCode="_-* #,##0\ &quot;Kč&quot;_-;\-* #,##0\ &quot;Kč&quot;_-;_-* &quot;-&quot;??\ &quot;Kč&quot;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\ ##,000_);[Red]\([$€-2]\ #\ ##,000\)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9"/>
      <name val="Arial CE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FF1CB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46" applyAlignment="1">
      <alignment horizontal="right"/>
      <protection/>
    </xf>
    <xf numFmtId="0" fontId="6" fillId="0" borderId="0" xfId="46">
      <alignment/>
      <protection/>
    </xf>
    <xf numFmtId="199" fontId="7" fillId="0" borderId="0" xfId="46" applyNumberFormat="1" applyFont="1" applyAlignment="1">
      <alignment horizontal="right"/>
      <protection/>
    </xf>
    <xf numFmtId="0" fontId="27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 indent="2"/>
    </xf>
    <xf numFmtId="0" fontId="27" fillId="0" borderId="10" xfId="0" applyFont="1" applyBorder="1" applyAlignment="1">
      <alignment horizontal="right" vertical="top" wrapText="1" indent="2"/>
    </xf>
    <xf numFmtId="0" fontId="27" fillId="33" borderId="10" xfId="46" applyFont="1" applyFill="1" applyBorder="1">
      <alignment/>
      <protection/>
    </xf>
    <xf numFmtId="0" fontId="28" fillId="33" borderId="10" xfId="46" applyFont="1" applyFill="1" applyBorder="1" applyAlignment="1">
      <alignment horizontal="center"/>
      <protection/>
    </xf>
    <xf numFmtId="0" fontId="28" fillId="33" borderId="11" xfId="46" applyFont="1" applyFill="1" applyBorder="1" applyAlignment="1">
      <alignment horizontal="left"/>
      <protection/>
    </xf>
    <xf numFmtId="0" fontId="27" fillId="0" borderId="12" xfId="0" applyFont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0" borderId="0" xfId="46" applyFont="1" applyAlignment="1">
      <alignment horizontal="center"/>
      <protection/>
    </xf>
    <xf numFmtId="0" fontId="0" fillId="0" borderId="0" xfId="0" applyAlignment="1">
      <alignment horizontal="center"/>
    </xf>
    <xf numFmtId="0" fontId="27" fillId="33" borderId="13" xfId="46" applyFont="1" applyFill="1" applyBorder="1">
      <alignment/>
      <protection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horizontal="right" vertical="top" wrapText="1" indent="2"/>
    </xf>
    <xf numFmtId="0" fontId="0" fillId="0" borderId="0" xfId="0" applyBorder="1" applyAlignment="1">
      <alignment/>
    </xf>
    <xf numFmtId="0" fontId="27" fillId="0" borderId="0" xfId="46" applyFont="1" applyBorder="1" applyAlignment="1">
      <alignment vertical="center"/>
      <protection/>
    </xf>
    <xf numFmtId="0" fontId="27" fillId="0" borderId="0" xfId="46" applyFont="1" applyBorder="1" applyAlignment="1">
      <alignment horizontal="left" vertical="center"/>
      <protection/>
    </xf>
    <xf numFmtId="0" fontId="27" fillId="0" borderId="0" xfId="46" applyFont="1" applyBorder="1">
      <alignment/>
      <protection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5" xfId="46" applyFont="1" applyFill="1" applyBorder="1">
      <alignment/>
      <protection/>
    </xf>
    <xf numFmtId="0" fontId="27" fillId="0" borderId="16" xfId="46" applyFont="1" applyFill="1" applyBorder="1">
      <alignment/>
      <protection/>
    </xf>
    <xf numFmtId="0" fontId="27" fillId="0" borderId="19" xfId="46" applyFont="1" applyFill="1" applyBorder="1">
      <alignment/>
      <protection/>
    </xf>
    <xf numFmtId="0" fontId="28" fillId="33" borderId="13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27" fillId="0" borderId="21" xfId="0" applyFont="1" applyBorder="1" applyAlignment="1">
      <alignment/>
    </xf>
    <xf numFmtId="49" fontId="27" fillId="0" borderId="22" xfId="0" applyNumberFormat="1" applyFont="1" applyBorder="1" applyAlignment="1">
      <alignment horizontal="center"/>
    </xf>
    <xf numFmtId="0" fontId="27" fillId="0" borderId="23" xfId="0" applyFont="1" applyBorder="1" applyAlignment="1">
      <alignment/>
    </xf>
    <xf numFmtId="49" fontId="27" fillId="0" borderId="24" xfId="0" applyNumberFormat="1" applyFont="1" applyBorder="1" applyAlignment="1">
      <alignment horizontal="center"/>
    </xf>
    <xf numFmtId="0" fontId="27" fillId="0" borderId="23" xfId="0" applyFont="1" applyFill="1" applyBorder="1" applyAlignment="1">
      <alignment/>
    </xf>
    <xf numFmtId="49" fontId="27" fillId="0" borderId="24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vertical="center"/>
    </xf>
    <xf numFmtId="49" fontId="27" fillId="0" borderId="24" xfId="0" applyNumberFormat="1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/>
    </xf>
    <xf numFmtId="0" fontId="27" fillId="0" borderId="26" xfId="0" applyFont="1" applyFill="1" applyBorder="1" applyAlignment="1">
      <alignment/>
    </xf>
    <xf numFmtId="49" fontId="27" fillId="0" borderId="27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0" borderId="31" xfId="0" applyFont="1" applyBorder="1" applyAlignment="1">
      <alignment horizontal="center"/>
    </xf>
    <xf numFmtId="41" fontId="0" fillId="0" borderId="32" xfId="0" applyNumberFormat="1" applyBorder="1" applyAlignment="1">
      <alignment horizontal="center"/>
    </xf>
    <xf numFmtId="41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7" borderId="32" xfId="0" applyNumberFormat="1" applyFill="1" applyBorder="1" applyAlignment="1">
      <alignment horizontal="center"/>
    </xf>
    <xf numFmtId="0" fontId="0" fillId="7" borderId="36" xfId="0" applyFill="1" applyBorder="1" applyAlignment="1">
      <alignment/>
    </xf>
    <xf numFmtId="49" fontId="0" fillId="7" borderId="28" xfId="0" applyNumberForma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7" xfId="0" applyNumberFormat="1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34" borderId="36" xfId="0" applyNumberFormat="1" applyFill="1" applyBorder="1" applyAlignment="1">
      <alignment horizontal="center"/>
    </xf>
    <xf numFmtId="0" fontId="0" fillId="34" borderId="36" xfId="0" applyFill="1" applyBorder="1" applyAlignment="1">
      <alignment/>
    </xf>
    <xf numFmtId="49" fontId="0" fillId="34" borderId="28" xfId="0" applyNumberForma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9" xfId="0" applyNumberFormat="1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33" xfId="0" applyNumberForma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4" xfId="0" applyNumberForma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6" borderId="36" xfId="0" applyNumberFormat="1" applyFill="1" applyBorder="1" applyAlignment="1">
      <alignment horizontal="center"/>
    </xf>
    <xf numFmtId="0" fontId="0" fillId="6" borderId="36" xfId="0" applyFill="1" applyBorder="1" applyAlignment="1">
      <alignment/>
    </xf>
    <xf numFmtId="49" fontId="0" fillId="6" borderId="28" xfId="0" applyNumberFormat="1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9" xfId="0" applyNumberFormat="1" applyFill="1" applyBorder="1" applyAlignment="1">
      <alignment horizontal="center"/>
    </xf>
    <xf numFmtId="0" fontId="0" fillId="6" borderId="40" xfId="0" applyFill="1" applyBorder="1" applyAlignment="1">
      <alignment/>
    </xf>
    <xf numFmtId="0" fontId="0" fillId="6" borderId="32" xfId="0" applyNumberForma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7" xfId="0" applyNumberFormat="1" applyFill="1" applyBorder="1" applyAlignment="1">
      <alignment horizontal="center"/>
    </xf>
    <xf numFmtId="0" fontId="0" fillId="6" borderId="38" xfId="0" applyFill="1" applyBorder="1" applyAlignment="1">
      <alignment/>
    </xf>
    <xf numFmtId="0" fontId="0" fillId="34" borderId="33" xfId="0" applyFill="1" applyBorder="1" applyAlignment="1">
      <alignment horizontal="left"/>
    </xf>
    <xf numFmtId="11" fontId="0" fillId="34" borderId="33" xfId="0" applyNumberForma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10" borderId="32" xfId="0" applyNumberFormat="1" applyFill="1" applyBorder="1" applyAlignment="1">
      <alignment horizontal="center"/>
    </xf>
    <xf numFmtId="0" fontId="0" fillId="10" borderId="32" xfId="0" applyFill="1" applyBorder="1" applyAlignment="1">
      <alignment horizontal="left"/>
    </xf>
    <xf numFmtId="49" fontId="0" fillId="10" borderId="28" xfId="0" applyNumberFormat="1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7" borderId="36" xfId="0" applyNumberForma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9" xfId="0" applyNumberForma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49" fontId="0" fillId="34" borderId="33" xfId="0" applyNumberFormat="1" applyFill="1" applyBorder="1" applyAlignment="1">
      <alignment horizontal="center"/>
    </xf>
    <xf numFmtId="0" fontId="0" fillId="35" borderId="32" xfId="0" applyNumberFormat="1" applyFill="1" applyBorder="1" applyAlignment="1">
      <alignment horizontal="center"/>
    </xf>
    <xf numFmtId="0" fontId="0" fillId="35" borderId="36" xfId="0" applyFill="1" applyBorder="1" applyAlignment="1">
      <alignment/>
    </xf>
    <xf numFmtId="49" fontId="0" fillId="35" borderId="28" xfId="0" applyNumberForma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7" xfId="0" applyNumberForma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9" xfId="0" applyNumberFormat="1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36" xfId="0" applyNumberFormat="1" applyFill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9" borderId="32" xfId="0" applyNumberFormat="1" applyFill="1" applyBorder="1" applyAlignment="1">
      <alignment horizontal="center"/>
    </xf>
    <xf numFmtId="0" fontId="0" fillId="9" borderId="32" xfId="0" applyFill="1" applyBorder="1" applyAlignment="1">
      <alignment/>
    </xf>
    <xf numFmtId="49" fontId="0" fillId="9" borderId="28" xfId="0" applyNumberFormat="1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49" fontId="0" fillId="9" borderId="37" xfId="0" applyNumberFormat="1" applyFill="1" applyBorder="1" applyAlignment="1">
      <alignment horizontal="center"/>
    </xf>
    <xf numFmtId="49" fontId="0" fillId="9" borderId="32" xfId="0" applyNumberFormat="1" applyFill="1" applyBorder="1" applyAlignment="1">
      <alignment horizontal="center"/>
    </xf>
    <xf numFmtId="0" fontId="0" fillId="0" borderId="36" xfId="0" applyBorder="1" applyAlignment="1">
      <alignment/>
    </xf>
    <xf numFmtId="49" fontId="0" fillId="0" borderId="2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36" borderId="32" xfId="0" applyNumberFormat="1" applyFill="1" applyBorder="1" applyAlignment="1">
      <alignment horizontal="center"/>
    </xf>
    <xf numFmtId="0" fontId="0" fillId="36" borderId="32" xfId="0" applyFill="1" applyBorder="1" applyAlignment="1">
      <alignment/>
    </xf>
    <xf numFmtId="49" fontId="0" fillId="36" borderId="28" xfId="0" applyNumberForma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37" xfId="0" applyNumberForma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49" fontId="0" fillId="36" borderId="32" xfId="0" applyNumberFormat="1" applyFill="1" applyBorder="1" applyAlignment="1">
      <alignment horizontal="center"/>
    </xf>
    <xf numFmtId="0" fontId="0" fillId="36" borderId="36" xfId="0" applyNumberFormat="1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36" xfId="0" applyFill="1" applyBorder="1" applyAlignment="1">
      <alignment horizontal="center"/>
    </xf>
    <xf numFmtId="0" fontId="0" fillId="36" borderId="39" xfId="0" applyNumberFormat="1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49" fontId="0" fillId="36" borderId="36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11" fontId="0" fillId="36" borderId="32" xfId="0" applyNumberFormat="1" applyFill="1" applyBorder="1" applyAlignment="1">
      <alignment horizontal="center"/>
    </xf>
    <xf numFmtId="0" fontId="0" fillId="37" borderId="32" xfId="0" applyNumberFormat="1" applyFill="1" applyBorder="1" applyAlignment="1">
      <alignment horizontal="center"/>
    </xf>
    <xf numFmtId="0" fontId="0" fillId="37" borderId="32" xfId="0" applyFill="1" applyBorder="1" applyAlignment="1">
      <alignment/>
    </xf>
    <xf numFmtId="49" fontId="0" fillId="37" borderId="28" xfId="0" applyNumberFormat="1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37" borderId="37" xfId="0" applyNumberForma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37" borderId="36" xfId="0" applyFill="1" applyBorder="1" applyAlignment="1">
      <alignment/>
    </xf>
    <xf numFmtId="0" fontId="0" fillId="14" borderId="36" xfId="0" applyFill="1" applyBorder="1" applyAlignment="1">
      <alignment horizontal="center"/>
    </xf>
    <xf numFmtId="0" fontId="0" fillId="37" borderId="39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8" borderId="28" xfId="0" applyNumberFormat="1" applyFill="1" applyBorder="1" applyAlignment="1">
      <alignment horizontal="center"/>
    </xf>
    <xf numFmtId="0" fontId="0" fillId="8" borderId="28" xfId="0" applyFill="1" applyBorder="1" applyAlignment="1">
      <alignment/>
    </xf>
    <xf numFmtId="49" fontId="0" fillId="8" borderId="28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8" xfId="0" applyNumberFormat="1" applyFill="1" applyBorder="1" applyAlignment="1">
      <alignment/>
    </xf>
    <xf numFmtId="0" fontId="0" fillId="34" borderId="28" xfId="0" applyNumberForma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NumberFormat="1" applyBorder="1" applyAlignment="1">
      <alignment/>
    </xf>
    <xf numFmtId="0" fontId="0" fillId="0" borderId="28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4" borderId="28" xfId="0" applyNumberFormat="1" applyFill="1" applyBorder="1" applyAlignment="1">
      <alignment horizontal="center"/>
    </xf>
    <xf numFmtId="0" fontId="0" fillId="4" borderId="28" xfId="0" applyFill="1" applyBorder="1" applyAlignment="1">
      <alignment/>
    </xf>
    <xf numFmtId="49" fontId="0" fillId="4" borderId="28" xfId="0" applyNumberFormat="1" applyFill="1" applyBorder="1" applyAlignment="1">
      <alignment horizontal="center"/>
    </xf>
    <xf numFmtId="0" fontId="0" fillId="4" borderId="28" xfId="0" applyFill="1" applyBorder="1" applyAlignment="1">
      <alignment horizontal="center" shrinkToFit="1"/>
    </xf>
    <xf numFmtId="0" fontId="0" fillId="4" borderId="28" xfId="0" applyNumberFormat="1" applyFill="1" applyBorder="1" applyAlignment="1">
      <alignment/>
    </xf>
    <xf numFmtId="0" fontId="0" fillId="4" borderId="3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28" xfId="0" applyFill="1" applyBorder="1" applyAlignment="1">
      <alignment horizontal="center" shrinkToFit="1"/>
    </xf>
    <xf numFmtId="0" fontId="0" fillId="34" borderId="28" xfId="0" applyFill="1" applyBorder="1" applyAlignment="1">
      <alignment horizontal="center"/>
    </xf>
    <xf numFmtId="0" fontId="27" fillId="0" borderId="13" xfId="0" applyFont="1" applyBorder="1" applyAlignment="1">
      <alignment vertical="center" wrapText="1"/>
    </xf>
    <xf numFmtId="0" fontId="27" fillId="0" borderId="13" xfId="46" applyFont="1" applyBorder="1" applyAlignment="1">
      <alignment vertical="center"/>
      <protection/>
    </xf>
    <xf numFmtId="0" fontId="28" fillId="33" borderId="41" xfId="46" applyFont="1" applyFill="1" applyBorder="1" applyAlignment="1">
      <alignment horizontal="center"/>
      <protection/>
    </xf>
    <xf numFmtId="0" fontId="27" fillId="4" borderId="41" xfId="0" applyFont="1" applyFill="1" applyBorder="1" applyAlignment="1">
      <alignment horizontal="center" vertical="top" wrapText="1"/>
    </xf>
    <xf numFmtId="0" fontId="27" fillId="4" borderId="41" xfId="46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49" fontId="0" fillId="0" borderId="28" xfId="0" applyNumberFormat="1" applyBorder="1" applyAlignment="1">
      <alignment horizontal="center" shrinkToFit="1"/>
    </xf>
    <xf numFmtId="49" fontId="0" fillId="0" borderId="42" xfId="0" applyNumberForma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44" xfId="0" applyBorder="1" applyAlignment="1">
      <alignment/>
    </xf>
    <xf numFmtId="49" fontId="0" fillId="0" borderId="45" xfId="0" applyNumberFormat="1" applyBorder="1" applyAlignment="1">
      <alignment horizontal="center" shrinkToFit="1"/>
    </xf>
    <xf numFmtId="0" fontId="0" fillId="0" borderId="27" xfId="0" applyNumberFormat="1" applyBorder="1" applyAlignment="1">
      <alignment/>
    </xf>
    <xf numFmtId="0" fontId="34" fillId="0" borderId="44" xfId="0" applyFont="1" applyBorder="1" applyAlignment="1">
      <alignment horizontal="center"/>
    </xf>
    <xf numFmtId="0" fontId="34" fillId="0" borderId="27" xfId="0" applyFont="1" applyBorder="1" applyAlignment="1">
      <alignment horizontal="right"/>
    </xf>
    <xf numFmtId="0" fontId="34" fillId="0" borderId="27" xfId="0" applyFont="1" applyBorder="1" applyAlignment="1">
      <alignment/>
    </xf>
    <xf numFmtId="1" fontId="9" fillId="0" borderId="28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6" fillId="0" borderId="28" xfId="46" applyBorder="1" applyAlignment="1">
      <alignment shrinkToFit="1"/>
      <protection/>
    </xf>
    <xf numFmtId="0" fontId="6" fillId="0" borderId="28" xfId="46" applyBorder="1" applyAlignment="1">
      <alignment horizontal="center"/>
      <protection/>
    </xf>
    <xf numFmtId="0" fontId="6" fillId="0" borderId="43" xfId="46" applyBorder="1">
      <alignment/>
      <protection/>
    </xf>
    <xf numFmtId="0" fontId="0" fillId="34" borderId="43" xfId="0" applyNumberFormat="1" applyFill="1" applyBorder="1" applyAlignment="1">
      <alignment horizontal="center"/>
    </xf>
    <xf numFmtId="0" fontId="6" fillId="0" borderId="24" xfId="46" applyBorder="1">
      <alignment/>
      <protection/>
    </xf>
    <xf numFmtId="0" fontId="0" fillId="34" borderId="44" xfId="0" applyNumberFormat="1" applyFill="1" applyBorder="1" applyAlignment="1">
      <alignment horizontal="center"/>
    </xf>
    <xf numFmtId="1" fontId="9" fillId="0" borderId="45" xfId="0" applyNumberFormat="1" applyFont="1" applyFill="1" applyBorder="1" applyAlignment="1">
      <alignment horizontal="center"/>
    </xf>
    <xf numFmtId="0" fontId="6" fillId="0" borderId="27" xfId="46" applyBorder="1">
      <alignment/>
      <protection/>
    </xf>
    <xf numFmtId="0" fontId="6" fillId="0" borderId="45" xfId="46" applyBorder="1" applyAlignment="1">
      <alignment horizontal="center"/>
      <protection/>
    </xf>
    <xf numFmtId="0" fontId="10" fillId="0" borderId="29" xfId="47" applyFont="1" applyBorder="1" applyAlignment="1">
      <alignment horizontal="left"/>
      <protection/>
    </xf>
    <xf numFmtId="3" fontId="10" fillId="0" borderId="42" xfId="47" applyNumberFormat="1" applyFont="1" applyBorder="1" applyAlignment="1">
      <alignment horizontal="right"/>
      <protection/>
    </xf>
    <xf numFmtId="0" fontId="10" fillId="0" borderId="31" xfId="47" applyFont="1" applyBorder="1" applyAlignment="1">
      <alignment horizontal="left"/>
      <protection/>
    </xf>
    <xf numFmtId="0" fontId="10" fillId="0" borderId="43" xfId="47" applyFont="1" applyBorder="1" applyAlignment="1">
      <alignment horizontal="left"/>
      <protection/>
    </xf>
    <xf numFmtId="3" fontId="10" fillId="0" borderId="28" xfId="47" applyNumberFormat="1" applyFont="1" applyBorder="1" applyAlignment="1">
      <alignment horizontal="right"/>
      <protection/>
    </xf>
    <xf numFmtId="0" fontId="10" fillId="0" borderId="24" xfId="47" applyFont="1" applyBorder="1" applyAlignment="1">
      <alignment horizontal="left"/>
      <protection/>
    </xf>
    <xf numFmtId="0" fontId="10" fillId="0" borderId="43" xfId="47" applyFont="1" applyFill="1" applyBorder="1" applyAlignment="1">
      <alignment horizontal="left"/>
      <protection/>
    </xf>
    <xf numFmtId="3" fontId="10" fillId="0" borderId="28" xfId="47" applyNumberFormat="1" applyFont="1" applyFill="1" applyBorder="1" applyAlignment="1">
      <alignment horizontal="right"/>
      <protection/>
    </xf>
    <xf numFmtId="0" fontId="10" fillId="0" borderId="24" xfId="47" applyFont="1" applyFill="1" applyBorder="1" applyAlignment="1">
      <alignment horizontal="left"/>
      <protection/>
    </xf>
    <xf numFmtId="0" fontId="10" fillId="0" borderId="44" xfId="47" applyFont="1" applyFill="1" applyBorder="1" applyAlignment="1">
      <alignment horizontal="left"/>
      <protection/>
    </xf>
    <xf numFmtId="3" fontId="10" fillId="0" borderId="45" xfId="47" applyNumberFormat="1" applyFont="1" applyFill="1" applyBorder="1" applyAlignment="1">
      <alignment horizontal="right"/>
      <protection/>
    </xf>
    <xf numFmtId="0" fontId="10" fillId="0" borderId="27" xfId="47" applyFont="1" applyFill="1" applyBorder="1" applyAlignment="1">
      <alignment horizontal="left"/>
      <protection/>
    </xf>
    <xf numFmtId="0" fontId="8" fillId="38" borderId="13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8" borderId="41" xfId="0" applyFont="1" applyFill="1" applyBorder="1" applyAlignment="1">
      <alignment horizontal="center"/>
    </xf>
    <xf numFmtId="0" fontId="6" fillId="4" borderId="18" xfId="46" applyFill="1" applyBorder="1" applyAlignment="1">
      <alignment horizontal="center"/>
      <protection/>
    </xf>
    <xf numFmtId="0" fontId="6" fillId="4" borderId="21" xfId="46" applyFill="1" applyBorder="1" applyAlignment="1">
      <alignment horizontal="center"/>
      <protection/>
    </xf>
    <xf numFmtId="0" fontId="6" fillId="4" borderId="46" xfId="46" applyFill="1" applyBorder="1" applyAlignment="1">
      <alignment horizontal="center"/>
      <protection/>
    </xf>
    <xf numFmtId="0" fontId="27" fillId="0" borderId="47" xfId="0" applyFont="1" applyBorder="1" applyAlignment="1">
      <alignment horizontal="left" vertical="center" wrapText="1"/>
    </xf>
    <xf numFmtId="0" fontId="27" fillId="0" borderId="47" xfId="46" applyFont="1" applyBorder="1" applyAlignment="1">
      <alignment horizontal="left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38" borderId="13" xfId="46" applyFont="1" applyFill="1" applyBorder="1" applyAlignment="1">
      <alignment horizontal="center"/>
      <protection/>
    </xf>
    <xf numFmtId="0" fontId="28" fillId="38" borderId="11" xfId="46" applyFont="1" applyFill="1" applyBorder="1" applyAlignment="1">
      <alignment horizontal="center"/>
      <protection/>
    </xf>
    <xf numFmtId="0" fontId="28" fillId="38" borderId="41" xfId="46" applyFont="1" applyFill="1" applyBorder="1" applyAlignment="1">
      <alignment horizontal="center"/>
      <protection/>
    </xf>
    <xf numFmtId="0" fontId="27" fillId="4" borderId="13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41" xfId="0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29" fillId="33" borderId="13" xfId="46" applyFont="1" applyFill="1" applyBorder="1" applyAlignment="1">
      <alignment horizontal="center"/>
      <protection/>
    </xf>
    <xf numFmtId="0" fontId="29" fillId="33" borderId="11" xfId="46" applyFont="1" applyFill="1" applyBorder="1" applyAlignment="1">
      <alignment horizontal="center"/>
      <protection/>
    </xf>
    <xf numFmtId="0" fontId="29" fillId="33" borderId="41" xfId="46" applyFont="1" applyFill="1" applyBorder="1" applyAlignment="1">
      <alignment horizontal="center"/>
      <protection/>
    </xf>
    <xf numFmtId="0" fontId="28" fillId="33" borderId="47" xfId="46" applyFont="1" applyFill="1" applyBorder="1" applyAlignment="1">
      <alignment horizontal="left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/>
    </xf>
    <xf numFmtId="0" fontId="31" fillId="38" borderId="11" xfId="0" applyFont="1" applyFill="1" applyBorder="1" applyAlignment="1">
      <alignment horizontal="center"/>
    </xf>
    <xf numFmtId="0" fontId="31" fillId="38" borderId="41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L114" sqref="L114"/>
    </sheetView>
  </sheetViews>
  <sheetFormatPr defaultColWidth="9.00390625" defaultRowHeight="12.75"/>
  <cols>
    <col min="1" max="1" width="6.25390625" style="2" customWidth="1"/>
    <col min="2" max="2" width="48.25390625" style="2" customWidth="1"/>
    <col min="3" max="3" width="9.25390625" style="2" customWidth="1"/>
    <col min="4" max="4" width="20.125" style="1" customWidth="1"/>
    <col min="5" max="5" width="10.25390625" style="2" customWidth="1"/>
    <col min="6" max="6" width="15.25390625" style="2" bestFit="1" customWidth="1"/>
    <col min="7" max="7" width="9.875" style="2" bestFit="1" customWidth="1"/>
    <col min="8" max="8" width="9.75390625" style="2" customWidth="1"/>
    <col min="9" max="9" width="30.125" style="2" customWidth="1"/>
    <col min="10" max="10" width="10.75390625" style="2" customWidth="1"/>
    <col min="11" max="11" width="41.125" style="2" customWidth="1"/>
    <col min="12" max="12" width="12.375" style="2" customWidth="1"/>
    <col min="13" max="13" width="9.125" style="2" customWidth="1"/>
    <col min="14" max="14" width="45.375" style="2" customWidth="1"/>
    <col min="15" max="15" width="8.875" style="2" customWidth="1"/>
    <col min="16" max="16" width="42.75390625" style="2" customWidth="1"/>
    <col min="17" max="16384" width="9.125" style="2" customWidth="1"/>
  </cols>
  <sheetData>
    <row r="1" spans="1:9" ht="16.5" thickBot="1">
      <c r="A1" s="12"/>
      <c r="B1" s="13"/>
      <c r="C1" s="13"/>
      <c r="I1" s="3"/>
    </row>
    <row r="2" spans="1:9" ht="27" customHeight="1" thickBot="1">
      <c r="A2" s="226" t="s">
        <v>24</v>
      </c>
      <c r="B2" s="227"/>
      <c r="C2" s="227"/>
      <c r="D2" s="228"/>
      <c r="I2" s="3"/>
    </row>
    <row r="3" spans="1:16" ht="27" customHeight="1" thickBot="1">
      <c r="A3" s="217" t="s">
        <v>21</v>
      </c>
      <c r="B3" s="218"/>
      <c r="C3" s="218"/>
      <c r="D3" s="219"/>
      <c r="I3" s="207" t="s">
        <v>325</v>
      </c>
      <c r="J3" s="208"/>
      <c r="K3" s="208"/>
      <c r="L3" s="209"/>
      <c r="N3" s="207" t="s">
        <v>20</v>
      </c>
      <c r="O3" s="208"/>
      <c r="P3" s="209"/>
    </row>
    <row r="4" spans="1:16" ht="27" customHeight="1" thickBot="1">
      <c r="A4" s="14"/>
      <c r="B4" s="229" t="s">
        <v>23</v>
      </c>
      <c r="C4" s="229"/>
      <c r="D4" s="169" t="s">
        <v>0</v>
      </c>
      <c r="I4" s="11" t="s">
        <v>379</v>
      </c>
      <c r="J4" s="11" t="s">
        <v>6</v>
      </c>
      <c r="K4" s="30" t="s">
        <v>32</v>
      </c>
      <c r="L4" s="31" t="s">
        <v>33</v>
      </c>
      <c r="N4" s="11" t="s">
        <v>381</v>
      </c>
      <c r="O4" s="11" t="s">
        <v>380</v>
      </c>
      <c r="P4" s="11" t="s">
        <v>382</v>
      </c>
    </row>
    <row r="5" spans="1:16" ht="19.5" customHeight="1" thickBot="1">
      <c r="A5" s="167">
        <v>1</v>
      </c>
      <c r="B5" s="213" t="s">
        <v>4</v>
      </c>
      <c r="C5" s="213"/>
      <c r="D5" s="170">
        <v>15</v>
      </c>
      <c r="I5" s="26" t="s">
        <v>7</v>
      </c>
      <c r="J5" s="25" t="s">
        <v>8</v>
      </c>
      <c r="K5" s="32" t="s">
        <v>34</v>
      </c>
      <c r="L5" s="33" t="s">
        <v>35</v>
      </c>
      <c r="N5" s="195" t="s">
        <v>326</v>
      </c>
      <c r="O5" s="196">
        <v>1</v>
      </c>
      <c r="P5" s="197" t="s">
        <v>327</v>
      </c>
    </row>
    <row r="6" spans="1:16" ht="19.5" customHeight="1" thickBot="1">
      <c r="A6" s="167">
        <v>2</v>
      </c>
      <c r="B6" s="213" t="s">
        <v>1</v>
      </c>
      <c r="C6" s="213"/>
      <c r="D6" s="170">
        <v>31</v>
      </c>
      <c r="I6" s="23" t="s">
        <v>9</v>
      </c>
      <c r="J6" s="10" t="s">
        <v>8</v>
      </c>
      <c r="K6" s="34" t="s">
        <v>36</v>
      </c>
      <c r="L6" s="35" t="s">
        <v>35</v>
      </c>
      <c r="N6" s="198" t="s">
        <v>328</v>
      </c>
      <c r="O6" s="199">
        <v>1</v>
      </c>
      <c r="P6" s="200" t="s">
        <v>327</v>
      </c>
    </row>
    <row r="7" spans="1:16" ht="19.5" customHeight="1" thickBot="1">
      <c r="A7" s="167">
        <v>3</v>
      </c>
      <c r="B7" s="213" t="s">
        <v>2</v>
      </c>
      <c r="C7" s="213"/>
      <c r="D7" s="170">
        <v>248</v>
      </c>
      <c r="F7" s="1"/>
      <c r="I7" s="23" t="s">
        <v>10</v>
      </c>
      <c r="J7" s="10" t="s">
        <v>8</v>
      </c>
      <c r="K7" s="34" t="s">
        <v>37</v>
      </c>
      <c r="L7" s="35" t="s">
        <v>35</v>
      </c>
      <c r="N7" s="198" t="s">
        <v>329</v>
      </c>
      <c r="O7" s="199">
        <v>1</v>
      </c>
      <c r="P7" s="200" t="s">
        <v>327</v>
      </c>
    </row>
    <row r="8" spans="1:16" ht="19.5" customHeight="1" thickBot="1">
      <c r="A8" s="167">
        <v>4</v>
      </c>
      <c r="B8" s="213" t="s">
        <v>22</v>
      </c>
      <c r="C8" s="213"/>
      <c r="D8" s="170">
        <v>10</v>
      </c>
      <c r="I8" s="23" t="s">
        <v>11</v>
      </c>
      <c r="J8" s="10" t="s">
        <v>8</v>
      </c>
      <c r="K8" s="34" t="s">
        <v>38</v>
      </c>
      <c r="L8" s="35" t="s">
        <v>39</v>
      </c>
      <c r="N8" s="198" t="s">
        <v>330</v>
      </c>
      <c r="O8" s="199">
        <v>1</v>
      </c>
      <c r="P8" s="200" t="s">
        <v>327</v>
      </c>
    </row>
    <row r="9" spans="1:16" ht="19.5" customHeight="1" thickBot="1">
      <c r="A9" s="167">
        <v>5</v>
      </c>
      <c r="B9" s="213" t="s">
        <v>121</v>
      </c>
      <c r="C9" s="213"/>
      <c r="D9" s="170">
        <v>68</v>
      </c>
      <c r="I9" s="23" t="s">
        <v>10</v>
      </c>
      <c r="J9" s="10" t="s">
        <v>8</v>
      </c>
      <c r="K9" s="34" t="s">
        <v>40</v>
      </c>
      <c r="L9" s="35" t="s">
        <v>41</v>
      </c>
      <c r="N9" s="198" t="s">
        <v>331</v>
      </c>
      <c r="O9" s="199">
        <v>1</v>
      </c>
      <c r="P9" s="200" t="s">
        <v>327</v>
      </c>
    </row>
    <row r="10" spans="1:16" ht="16.5" thickBot="1">
      <c r="A10" s="167">
        <v>6</v>
      </c>
      <c r="B10" s="213" t="s">
        <v>26</v>
      </c>
      <c r="C10" s="213"/>
      <c r="D10" s="170">
        <v>47</v>
      </c>
      <c r="I10" s="23" t="s">
        <v>10</v>
      </c>
      <c r="J10" s="10" t="s">
        <v>8</v>
      </c>
      <c r="K10" s="34" t="s">
        <v>42</v>
      </c>
      <c r="L10" s="35" t="s">
        <v>41</v>
      </c>
      <c r="N10" s="198" t="s">
        <v>332</v>
      </c>
      <c r="O10" s="199">
        <v>1</v>
      </c>
      <c r="P10" s="200" t="s">
        <v>327</v>
      </c>
    </row>
    <row r="11" spans="1:16" ht="19.5" customHeight="1" thickBot="1">
      <c r="A11" s="167">
        <v>7</v>
      </c>
      <c r="B11" s="213" t="s">
        <v>311</v>
      </c>
      <c r="C11" s="213"/>
      <c r="D11" s="170" t="s">
        <v>5</v>
      </c>
      <c r="I11" s="23" t="s">
        <v>11</v>
      </c>
      <c r="J11" s="10" t="s">
        <v>8</v>
      </c>
      <c r="K11" s="34" t="s">
        <v>43</v>
      </c>
      <c r="L11" s="35" t="s">
        <v>39</v>
      </c>
      <c r="N11" s="198" t="s">
        <v>333</v>
      </c>
      <c r="O11" s="199">
        <v>1</v>
      </c>
      <c r="P11" s="200" t="s">
        <v>334</v>
      </c>
    </row>
    <row r="12" spans="1:16" ht="19.5" customHeight="1" thickBot="1">
      <c r="A12" s="168">
        <v>8</v>
      </c>
      <c r="B12" s="214" t="s">
        <v>284</v>
      </c>
      <c r="C12" s="214"/>
      <c r="D12" s="171" t="s">
        <v>283</v>
      </c>
      <c r="I12" s="23" t="s">
        <v>12</v>
      </c>
      <c r="J12" s="10" t="s">
        <v>8</v>
      </c>
      <c r="K12" s="34" t="s">
        <v>44</v>
      </c>
      <c r="L12" s="35" t="s">
        <v>41</v>
      </c>
      <c r="N12" s="198" t="s">
        <v>335</v>
      </c>
      <c r="O12" s="199">
        <v>1</v>
      </c>
      <c r="P12" s="200" t="s">
        <v>334</v>
      </c>
    </row>
    <row r="13" spans="9:16" ht="15.75">
      <c r="I13" s="23" t="s">
        <v>12</v>
      </c>
      <c r="J13" s="10" t="s">
        <v>8</v>
      </c>
      <c r="K13" s="34" t="s">
        <v>45</v>
      </c>
      <c r="L13" s="35" t="s">
        <v>41</v>
      </c>
      <c r="N13" s="198" t="s">
        <v>336</v>
      </c>
      <c r="O13" s="199">
        <v>1</v>
      </c>
      <c r="P13" s="200" t="s">
        <v>334</v>
      </c>
    </row>
    <row r="14" spans="9:16" ht="15.75">
      <c r="I14" s="23" t="s">
        <v>11</v>
      </c>
      <c r="J14" s="10" t="s">
        <v>8</v>
      </c>
      <c r="K14" s="34" t="s">
        <v>46</v>
      </c>
      <c r="L14" s="35" t="s">
        <v>41</v>
      </c>
      <c r="N14" s="198" t="s">
        <v>326</v>
      </c>
      <c r="O14" s="199">
        <v>1</v>
      </c>
      <c r="P14" s="200" t="s">
        <v>337</v>
      </c>
    </row>
    <row r="15" spans="9:16" ht="16.5" thickBot="1">
      <c r="I15" s="23" t="s">
        <v>13</v>
      </c>
      <c r="J15" s="10" t="s">
        <v>8</v>
      </c>
      <c r="K15" s="34" t="s">
        <v>47</v>
      </c>
      <c r="L15" s="35" t="s">
        <v>41</v>
      </c>
      <c r="N15" s="198" t="s">
        <v>326</v>
      </c>
      <c r="O15" s="199">
        <v>1</v>
      </c>
      <c r="P15" s="200" t="s">
        <v>337</v>
      </c>
    </row>
    <row r="16" spans="1:16" ht="16.5" thickBot="1">
      <c r="A16" s="207" t="s">
        <v>324</v>
      </c>
      <c r="B16" s="208"/>
      <c r="C16" s="208"/>
      <c r="D16" s="208"/>
      <c r="E16" s="208"/>
      <c r="F16" s="208"/>
      <c r="G16" s="209"/>
      <c r="I16" s="23" t="s">
        <v>14</v>
      </c>
      <c r="J16" s="10" t="s">
        <v>8</v>
      </c>
      <c r="K16" s="34" t="s">
        <v>48</v>
      </c>
      <c r="L16" s="35" t="s">
        <v>41</v>
      </c>
      <c r="N16" s="198" t="s">
        <v>338</v>
      </c>
      <c r="O16" s="199">
        <v>1</v>
      </c>
      <c r="P16" s="200" t="s">
        <v>339</v>
      </c>
    </row>
    <row r="17" spans="1:16" ht="15.75">
      <c r="A17" s="47"/>
      <c r="B17" s="230" t="s">
        <v>122</v>
      </c>
      <c r="C17" s="232" t="s">
        <v>123</v>
      </c>
      <c r="D17" s="234" t="s">
        <v>124</v>
      </c>
      <c r="E17" s="235"/>
      <c r="F17" s="215" t="s">
        <v>125</v>
      </c>
      <c r="G17" s="216"/>
      <c r="I17" s="23" t="s">
        <v>11</v>
      </c>
      <c r="J17" s="10" t="s">
        <v>8</v>
      </c>
      <c r="K17" s="34" t="s">
        <v>49</v>
      </c>
      <c r="L17" s="35" t="s">
        <v>50</v>
      </c>
      <c r="N17" s="198" t="s">
        <v>340</v>
      </c>
      <c r="O17" s="199">
        <v>1</v>
      </c>
      <c r="P17" s="200" t="s">
        <v>339</v>
      </c>
    </row>
    <row r="18" spans="1:16" ht="15.75">
      <c r="A18" s="48"/>
      <c r="B18" s="231"/>
      <c r="C18" s="233"/>
      <c r="D18" s="49" t="s">
        <v>126</v>
      </c>
      <c r="E18" s="50" t="s">
        <v>127</v>
      </c>
      <c r="F18" s="51" t="s">
        <v>126</v>
      </c>
      <c r="G18" s="49" t="s">
        <v>127</v>
      </c>
      <c r="I18" s="24" t="s">
        <v>18</v>
      </c>
      <c r="J18" s="22" t="s">
        <v>8</v>
      </c>
      <c r="K18" s="34" t="s">
        <v>51</v>
      </c>
      <c r="L18" s="35" t="s">
        <v>50</v>
      </c>
      <c r="N18" s="198" t="s">
        <v>326</v>
      </c>
      <c r="O18" s="199">
        <v>1</v>
      </c>
      <c r="P18" s="200" t="s">
        <v>339</v>
      </c>
    </row>
    <row r="19" spans="1:16" ht="15.75">
      <c r="A19" s="52" t="s">
        <v>77</v>
      </c>
      <c r="B19" s="53" t="s">
        <v>128</v>
      </c>
      <c r="C19" s="54"/>
      <c r="D19" s="55" t="s">
        <v>129</v>
      </c>
      <c r="E19" s="56" t="s">
        <v>130</v>
      </c>
      <c r="F19" s="57"/>
      <c r="G19" s="55"/>
      <c r="I19" s="23" t="s">
        <v>15</v>
      </c>
      <c r="J19" s="10" t="s">
        <v>8</v>
      </c>
      <c r="K19" s="34" t="s">
        <v>52</v>
      </c>
      <c r="L19" s="35" t="s">
        <v>53</v>
      </c>
      <c r="N19" s="198" t="s">
        <v>328</v>
      </c>
      <c r="O19" s="199">
        <v>1</v>
      </c>
      <c r="P19" s="200" t="s">
        <v>339</v>
      </c>
    </row>
    <row r="20" spans="1:16" ht="15.75">
      <c r="A20" s="58" t="s">
        <v>77</v>
      </c>
      <c r="B20" s="59" t="s">
        <v>131</v>
      </c>
      <c r="C20" s="60">
        <v>1002</v>
      </c>
      <c r="D20" s="61"/>
      <c r="E20" s="62"/>
      <c r="F20" s="63" t="s">
        <v>132</v>
      </c>
      <c r="G20" s="61" t="s">
        <v>133</v>
      </c>
      <c r="I20" s="23" t="s">
        <v>10</v>
      </c>
      <c r="J20" s="10" t="s">
        <v>8</v>
      </c>
      <c r="K20" s="34" t="s">
        <v>54</v>
      </c>
      <c r="L20" s="35" t="s">
        <v>35</v>
      </c>
      <c r="N20" s="198" t="s">
        <v>326</v>
      </c>
      <c r="O20" s="199">
        <v>1</v>
      </c>
      <c r="P20" s="200" t="s">
        <v>339</v>
      </c>
    </row>
    <row r="21" spans="1:16" ht="15.75">
      <c r="A21" s="58" t="s">
        <v>77</v>
      </c>
      <c r="B21" s="59" t="s">
        <v>131</v>
      </c>
      <c r="C21" s="60">
        <v>1003</v>
      </c>
      <c r="D21" s="61"/>
      <c r="E21" s="62"/>
      <c r="F21" s="63" t="s">
        <v>132</v>
      </c>
      <c r="G21" s="61" t="s">
        <v>134</v>
      </c>
      <c r="I21" s="23" t="s">
        <v>10</v>
      </c>
      <c r="J21" s="10" t="s">
        <v>8</v>
      </c>
      <c r="K21" s="34" t="s">
        <v>55</v>
      </c>
      <c r="L21" s="35" t="s">
        <v>35</v>
      </c>
      <c r="N21" s="198" t="s">
        <v>328</v>
      </c>
      <c r="O21" s="199">
        <v>1</v>
      </c>
      <c r="P21" s="200" t="s">
        <v>339</v>
      </c>
    </row>
    <row r="22" spans="1:16" ht="15.75">
      <c r="A22" s="58" t="s">
        <v>77</v>
      </c>
      <c r="B22" s="59" t="s">
        <v>131</v>
      </c>
      <c r="C22" s="60">
        <v>1006</v>
      </c>
      <c r="D22" s="61"/>
      <c r="E22" s="62"/>
      <c r="F22" s="63" t="s">
        <v>132</v>
      </c>
      <c r="G22" s="61" t="s">
        <v>135</v>
      </c>
      <c r="I22" s="23" t="s">
        <v>16</v>
      </c>
      <c r="J22" s="10" t="s">
        <v>8</v>
      </c>
      <c r="K22" s="34" t="s">
        <v>56</v>
      </c>
      <c r="L22" s="35" t="s">
        <v>53</v>
      </c>
      <c r="N22" s="198" t="s">
        <v>341</v>
      </c>
      <c r="O22" s="199">
        <v>1</v>
      </c>
      <c r="P22" s="200" t="s">
        <v>342</v>
      </c>
    </row>
    <row r="23" spans="1:16" ht="15.75">
      <c r="A23" s="64" t="s">
        <v>77</v>
      </c>
      <c r="B23" s="65" t="s">
        <v>131</v>
      </c>
      <c r="C23" s="60">
        <v>1007</v>
      </c>
      <c r="D23" s="66"/>
      <c r="E23" s="67"/>
      <c r="F23" s="68" t="s">
        <v>132</v>
      </c>
      <c r="G23" s="66" t="s">
        <v>136</v>
      </c>
      <c r="I23" s="23" t="s">
        <v>16</v>
      </c>
      <c r="J23" s="10" t="s">
        <v>8</v>
      </c>
      <c r="K23" s="34" t="s">
        <v>57</v>
      </c>
      <c r="L23" s="35" t="s">
        <v>53</v>
      </c>
      <c r="N23" s="198" t="s">
        <v>326</v>
      </c>
      <c r="O23" s="199">
        <v>2</v>
      </c>
      <c r="P23" s="200" t="s">
        <v>343</v>
      </c>
    </row>
    <row r="24" spans="1:16" ht="15.75">
      <c r="A24" s="69" t="s">
        <v>77</v>
      </c>
      <c r="B24" s="70" t="s">
        <v>137</v>
      </c>
      <c r="C24" s="71"/>
      <c r="D24" s="72" t="s">
        <v>138</v>
      </c>
      <c r="E24" s="73" t="s">
        <v>139</v>
      </c>
      <c r="F24" s="74"/>
      <c r="G24" s="70"/>
      <c r="I24" s="23" t="s">
        <v>17</v>
      </c>
      <c r="J24" s="10" t="s">
        <v>8</v>
      </c>
      <c r="K24" s="34" t="s">
        <v>58</v>
      </c>
      <c r="L24" s="35" t="s">
        <v>59</v>
      </c>
      <c r="N24" s="198" t="s">
        <v>341</v>
      </c>
      <c r="O24" s="199">
        <v>2</v>
      </c>
      <c r="P24" s="200" t="s">
        <v>343</v>
      </c>
    </row>
    <row r="25" spans="1:16" ht="15.75">
      <c r="A25" s="58" t="s">
        <v>77</v>
      </c>
      <c r="B25" s="59" t="s">
        <v>140</v>
      </c>
      <c r="C25" s="60" t="s">
        <v>141</v>
      </c>
      <c r="D25" s="61"/>
      <c r="E25" s="62"/>
      <c r="F25" s="63" t="s">
        <v>142</v>
      </c>
      <c r="G25" s="61" t="s">
        <v>143</v>
      </c>
      <c r="I25" s="23" t="s">
        <v>16</v>
      </c>
      <c r="J25" s="10" t="s">
        <v>8</v>
      </c>
      <c r="K25" s="34" t="s">
        <v>60</v>
      </c>
      <c r="L25" s="35" t="s">
        <v>59</v>
      </c>
      <c r="N25" s="198" t="s">
        <v>329</v>
      </c>
      <c r="O25" s="199">
        <v>2</v>
      </c>
      <c r="P25" s="200" t="s">
        <v>343</v>
      </c>
    </row>
    <row r="26" spans="1:16" ht="15.75">
      <c r="A26" s="75" t="s">
        <v>77</v>
      </c>
      <c r="B26" s="70" t="s">
        <v>137</v>
      </c>
      <c r="C26" s="71"/>
      <c r="D26" s="76" t="s">
        <v>144</v>
      </c>
      <c r="E26" s="77" t="s">
        <v>145</v>
      </c>
      <c r="F26" s="78"/>
      <c r="G26" s="76"/>
      <c r="I26" s="23" t="s">
        <v>16</v>
      </c>
      <c r="J26" s="10" t="s">
        <v>8</v>
      </c>
      <c r="K26" s="34" t="s">
        <v>61</v>
      </c>
      <c r="L26" s="35" t="s">
        <v>59</v>
      </c>
      <c r="N26" s="198" t="s">
        <v>344</v>
      </c>
      <c r="O26" s="199">
        <v>2</v>
      </c>
      <c r="P26" s="200" t="s">
        <v>343</v>
      </c>
    </row>
    <row r="27" spans="1:16" ht="15.75">
      <c r="A27" s="64" t="s">
        <v>77</v>
      </c>
      <c r="B27" s="79" t="s">
        <v>146</v>
      </c>
      <c r="C27" s="60" t="s">
        <v>147</v>
      </c>
      <c r="D27" s="65"/>
      <c r="E27" s="67"/>
      <c r="F27" s="68" t="s">
        <v>148</v>
      </c>
      <c r="G27" s="80" t="s">
        <v>149</v>
      </c>
      <c r="I27" s="23" t="s">
        <v>11</v>
      </c>
      <c r="J27" s="10" t="s">
        <v>8</v>
      </c>
      <c r="K27" s="34" t="s">
        <v>62</v>
      </c>
      <c r="L27" s="35" t="s">
        <v>63</v>
      </c>
      <c r="N27" s="198" t="s">
        <v>331</v>
      </c>
      <c r="O27" s="199">
        <v>2</v>
      </c>
      <c r="P27" s="200" t="s">
        <v>343</v>
      </c>
    </row>
    <row r="28" spans="1:16" ht="15.75">
      <c r="A28" s="69" t="s">
        <v>77</v>
      </c>
      <c r="B28" s="70" t="s">
        <v>137</v>
      </c>
      <c r="C28" s="71"/>
      <c r="D28" s="72" t="s">
        <v>144</v>
      </c>
      <c r="E28" s="73" t="s">
        <v>150</v>
      </c>
      <c r="F28" s="81"/>
      <c r="G28" s="72"/>
      <c r="I28" s="23" t="s">
        <v>16</v>
      </c>
      <c r="J28" s="10" t="s">
        <v>8</v>
      </c>
      <c r="K28" s="34" t="s">
        <v>64</v>
      </c>
      <c r="L28" s="35" t="s">
        <v>63</v>
      </c>
      <c r="N28" s="198" t="s">
        <v>345</v>
      </c>
      <c r="O28" s="199">
        <v>2</v>
      </c>
      <c r="P28" s="200" t="s">
        <v>343</v>
      </c>
    </row>
    <row r="29" spans="1:16" ht="15.75">
      <c r="A29" s="58" t="s">
        <v>77</v>
      </c>
      <c r="B29" s="59" t="s">
        <v>146</v>
      </c>
      <c r="C29" s="60" t="s">
        <v>147</v>
      </c>
      <c r="D29" s="61"/>
      <c r="E29" s="62"/>
      <c r="F29" s="63" t="s">
        <v>148</v>
      </c>
      <c r="G29" s="61" t="s">
        <v>151</v>
      </c>
      <c r="I29" s="23" t="s">
        <v>19</v>
      </c>
      <c r="J29" s="10" t="s">
        <v>8</v>
      </c>
      <c r="K29" s="34" t="s">
        <v>65</v>
      </c>
      <c r="L29" s="35" t="s">
        <v>66</v>
      </c>
      <c r="N29" s="198" t="s">
        <v>326</v>
      </c>
      <c r="O29" s="199">
        <v>1</v>
      </c>
      <c r="P29" s="200" t="s">
        <v>346</v>
      </c>
    </row>
    <row r="30" spans="1:16" ht="15.75">
      <c r="A30" s="75" t="s">
        <v>77</v>
      </c>
      <c r="B30" s="70" t="s">
        <v>137</v>
      </c>
      <c r="C30" s="71"/>
      <c r="D30" s="76" t="s">
        <v>152</v>
      </c>
      <c r="E30" s="77" t="s">
        <v>153</v>
      </c>
      <c r="F30" s="82"/>
      <c r="G30" s="76"/>
      <c r="I30" s="27" t="s">
        <v>27</v>
      </c>
      <c r="J30" s="10" t="s">
        <v>8</v>
      </c>
      <c r="K30" s="36" t="s">
        <v>67</v>
      </c>
      <c r="L30" s="37" t="s">
        <v>68</v>
      </c>
      <c r="N30" s="198" t="s">
        <v>328</v>
      </c>
      <c r="O30" s="199">
        <v>1</v>
      </c>
      <c r="P30" s="200" t="s">
        <v>346</v>
      </c>
    </row>
    <row r="31" spans="1:16" ht="15.75">
      <c r="A31" s="64" t="s">
        <v>77</v>
      </c>
      <c r="B31" s="65" t="s">
        <v>154</v>
      </c>
      <c r="C31" s="60" t="s">
        <v>155</v>
      </c>
      <c r="D31" s="66"/>
      <c r="E31" s="67"/>
      <c r="F31" s="68" t="s">
        <v>156</v>
      </c>
      <c r="G31" s="66" t="s">
        <v>157</v>
      </c>
      <c r="I31" s="27" t="s">
        <v>27</v>
      </c>
      <c r="J31" s="10" t="s">
        <v>8</v>
      </c>
      <c r="K31" s="38" t="s">
        <v>69</v>
      </c>
      <c r="L31" s="39" t="s">
        <v>70</v>
      </c>
      <c r="N31" s="198" t="s">
        <v>331</v>
      </c>
      <c r="O31" s="199">
        <v>1</v>
      </c>
      <c r="P31" s="200" t="s">
        <v>346</v>
      </c>
    </row>
    <row r="32" spans="1:16" ht="15.75">
      <c r="A32" s="69" t="s">
        <v>77</v>
      </c>
      <c r="B32" s="70" t="s">
        <v>137</v>
      </c>
      <c r="C32" s="71"/>
      <c r="D32" s="72" t="s">
        <v>152</v>
      </c>
      <c r="E32" s="73" t="s">
        <v>158</v>
      </c>
      <c r="F32" s="81"/>
      <c r="G32" s="72"/>
      <c r="I32" s="27" t="s">
        <v>28</v>
      </c>
      <c r="J32" s="10" t="s">
        <v>8</v>
      </c>
      <c r="K32" s="38" t="s">
        <v>71</v>
      </c>
      <c r="L32" s="39" t="s">
        <v>72</v>
      </c>
      <c r="N32" s="198" t="s">
        <v>332</v>
      </c>
      <c r="O32" s="199">
        <v>1</v>
      </c>
      <c r="P32" s="200" t="s">
        <v>346</v>
      </c>
    </row>
    <row r="33" spans="1:16" ht="15.75">
      <c r="A33" s="58" t="s">
        <v>77</v>
      </c>
      <c r="B33" s="59" t="s">
        <v>159</v>
      </c>
      <c r="C33" s="60" t="s">
        <v>160</v>
      </c>
      <c r="D33" s="61"/>
      <c r="E33" s="62"/>
      <c r="F33" s="63" t="s">
        <v>156</v>
      </c>
      <c r="G33" s="61" t="s">
        <v>161</v>
      </c>
      <c r="I33" s="27" t="s">
        <v>27</v>
      </c>
      <c r="J33" s="10" t="s">
        <v>8</v>
      </c>
      <c r="K33" s="36" t="s">
        <v>73</v>
      </c>
      <c r="L33" s="37" t="s">
        <v>35</v>
      </c>
      <c r="N33" s="198" t="s">
        <v>329</v>
      </c>
      <c r="O33" s="199">
        <v>1</v>
      </c>
      <c r="P33" s="200" t="s">
        <v>346</v>
      </c>
    </row>
    <row r="34" spans="1:16" ht="15.75">
      <c r="A34" s="83" t="s">
        <v>77</v>
      </c>
      <c r="B34" s="84" t="s">
        <v>162</v>
      </c>
      <c r="C34" s="85"/>
      <c r="D34" s="86" t="s">
        <v>163</v>
      </c>
      <c r="E34" s="87" t="s">
        <v>164</v>
      </c>
      <c r="F34" s="88"/>
      <c r="G34" s="86"/>
      <c r="I34" s="27" t="s">
        <v>29</v>
      </c>
      <c r="J34" s="10" t="s">
        <v>8</v>
      </c>
      <c r="K34" s="36" t="s">
        <v>74</v>
      </c>
      <c r="L34" s="37" t="s">
        <v>39</v>
      </c>
      <c r="N34" s="198" t="s">
        <v>330</v>
      </c>
      <c r="O34" s="199">
        <v>1</v>
      </c>
      <c r="P34" s="200" t="s">
        <v>346</v>
      </c>
    </row>
    <row r="35" spans="1:16" ht="15.75">
      <c r="A35" s="58" t="s">
        <v>77</v>
      </c>
      <c r="B35" s="59" t="s">
        <v>165</v>
      </c>
      <c r="C35" s="60" t="s">
        <v>166</v>
      </c>
      <c r="D35" s="61"/>
      <c r="E35" s="62"/>
      <c r="F35" s="63" t="s">
        <v>132</v>
      </c>
      <c r="G35" s="61" t="s">
        <v>167</v>
      </c>
      <c r="I35" s="28" t="s">
        <v>30</v>
      </c>
      <c r="J35" s="10" t="s">
        <v>8</v>
      </c>
      <c r="K35" s="36" t="s">
        <v>75</v>
      </c>
      <c r="L35" s="37" t="s">
        <v>41</v>
      </c>
      <c r="N35" s="198" t="s">
        <v>347</v>
      </c>
      <c r="O35" s="199">
        <v>1</v>
      </c>
      <c r="P35" s="200" t="s">
        <v>348</v>
      </c>
    </row>
    <row r="36" spans="1:16" ht="16.5" thickBot="1">
      <c r="A36" s="64" t="s">
        <v>77</v>
      </c>
      <c r="B36" s="65" t="s">
        <v>165</v>
      </c>
      <c r="C36" s="60" t="s">
        <v>168</v>
      </c>
      <c r="D36" s="66"/>
      <c r="E36" s="67"/>
      <c r="F36" s="68" t="s">
        <v>132</v>
      </c>
      <c r="G36" s="66" t="s">
        <v>169</v>
      </c>
      <c r="I36" s="29" t="s">
        <v>29</v>
      </c>
      <c r="J36" s="40" t="s">
        <v>8</v>
      </c>
      <c r="K36" s="41" t="s">
        <v>76</v>
      </c>
      <c r="L36" s="42" t="s">
        <v>53</v>
      </c>
      <c r="N36" s="198" t="s">
        <v>349</v>
      </c>
      <c r="O36" s="199">
        <v>1</v>
      </c>
      <c r="P36" s="200" t="s">
        <v>350</v>
      </c>
    </row>
    <row r="37" spans="1:16" ht="13.5" thickBot="1">
      <c r="A37" s="89" t="s">
        <v>77</v>
      </c>
      <c r="B37" s="53" t="s">
        <v>128</v>
      </c>
      <c r="C37" s="54"/>
      <c r="D37" s="90" t="s">
        <v>170</v>
      </c>
      <c r="E37" s="91" t="s">
        <v>171</v>
      </c>
      <c r="F37" s="92"/>
      <c r="G37" s="90"/>
      <c r="N37" s="198" t="s">
        <v>351</v>
      </c>
      <c r="O37" s="199">
        <v>1</v>
      </c>
      <c r="P37" s="200" t="s">
        <v>350</v>
      </c>
    </row>
    <row r="38" spans="1:16" ht="16.5" thickBot="1">
      <c r="A38" s="64" t="s">
        <v>77</v>
      </c>
      <c r="B38" s="65" t="s">
        <v>172</v>
      </c>
      <c r="C38" s="60" t="s">
        <v>173</v>
      </c>
      <c r="D38" s="66"/>
      <c r="E38" s="67"/>
      <c r="F38" s="68" t="s">
        <v>156</v>
      </c>
      <c r="G38" s="93" t="s">
        <v>174</v>
      </c>
      <c r="I38" s="220" t="s">
        <v>4</v>
      </c>
      <c r="J38" s="221"/>
      <c r="K38" s="221"/>
      <c r="L38" s="222"/>
      <c r="N38" s="198" t="s">
        <v>352</v>
      </c>
      <c r="O38" s="199">
        <v>1</v>
      </c>
      <c r="P38" s="200" t="s">
        <v>350</v>
      </c>
    </row>
    <row r="39" spans="1:16" ht="15.75">
      <c r="A39" s="94" t="s">
        <v>102</v>
      </c>
      <c r="B39" s="95" t="s">
        <v>175</v>
      </c>
      <c r="C39" s="96"/>
      <c r="D39" s="97" t="s">
        <v>176</v>
      </c>
      <c r="E39" s="98" t="s">
        <v>177</v>
      </c>
      <c r="F39" s="99"/>
      <c r="G39" s="97"/>
      <c r="I39" s="44" t="s">
        <v>77</v>
      </c>
      <c r="J39" s="25"/>
      <c r="K39" s="45"/>
      <c r="L39" s="46" t="s">
        <v>33</v>
      </c>
      <c r="N39" s="198" t="s">
        <v>326</v>
      </c>
      <c r="O39" s="199">
        <v>2</v>
      </c>
      <c r="P39" s="200" t="s">
        <v>353</v>
      </c>
    </row>
    <row r="40" spans="1:16" ht="15.75">
      <c r="A40" s="64" t="s">
        <v>102</v>
      </c>
      <c r="B40" s="65" t="s">
        <v>178</v>
      </c>
      <c r="C40" s="60" t="s">
        <v>179</v>
      </c>
      <c r="D40" s="66"/>
      <c r="E40" s="67"/>
      <c r="F40" s="68" t="s">
        <v>180</v>
      </c>
      <c r="G40" s="66" t="s">
        <v>181</v>
      </c>
      <c r="I40" s="27" t="s">
        <v>79</v>
      </c>
      <c r="J40" s="10" t="s">
        <v>78</v>
      </c>
      <c r="K40" s="36" t="s">
        <v>80</v>
      </c>
      <c r="L40" s="37" t="s">
        <v>81</v>
      </c>
      <c r="N40" s="198" t="s">
        <v>329</v>
      </c>
      <c r="O40" s="199">
        <v>2</v>
      </c>
      <c r="P40" s="200" t="s">
        <v>353</v>
      </c>
    </row>
    <row r="41" spans="1:16" ht="15.75">
      <c r="A41" s="100" t="s">
        <v>102</v>
      </c>
      <c r="B41" s="95" t="s">
        <v>175</v>
      </c>
      <c r="C41" s="96"/>
      <c r="D41" s="100" t="s">
        <v>176</v>
      </c>
      <c r="E41" s="101" t="s">
        <v>182</v>
      </c>
      <c r="F41" s="102"/>
      <c r="G41" s="100"/>
      <c r="I41" s="27" t="s">
        <v>83</v>
      </c>
      <c r="J41" s="10" t="s">
        <v>82</v>
      </c>
      <c r="K41" s="36" t="s">
        <v>84</v>
      </c>
      <c r="L41" s="37" t="s">
        <v>81</v>
      </c>
      <c r="N41" s="198" t="s">
        <v>344</v>
      </c>
      <c r="O41" s="199">
        <v>2</v>
      </c>
      <c r="P41" s="200" t="s">
        <v>353</v>
      </c>
    </row>
    <row r="42" spans="1:16" ht="15.75">
      <c r="A42" s="58" t="s">
        <v>102</v>
      </c>
      <c r="B42" s="59" t="s">
        <v>178</v>
      </c>
      <c r="C42" s="60" t="s">
        <v>179</v>
      </c>
      <c r="D42" s="61"/>
      <c r="E42" s="62"/>
      <c r="F42" s="63" t="s">
        <v>180</v>
      </c>
      <c r="G42" s="61" t="s">
        <v>183</v>
      </c>
      <c r="I42" s="27" t="s">
        <v>86</v>
      </c>
      <c r="J42" s="10" t="s">
        <v>85</v>
      </c>
      <c r="K42" s="36" t="s">
        <v>87</v>
      </c>
      <c r="L42" s="37" t="s">
        <v>88</v>
      </c>
      <c r="N42" s="198" t="s">
        <v>331</v>
      </c>
      <c r="O42" s="199">
        <v>2</v>
      </c>
      <c r="P42" s="200" t="s">
        <v>353</v>
      </c>
    </row>
    <row r="43" spans="1:16" ht="15.75">
      <c r="A43" s="94" t="s">
        <v>102</v>
      </c>
      <c r="B43" s="95" t="s">
        <v>175</v>
      </c>
      <c r="C43" s="96"/>
      <c r="D43" s="97" t="s">
        <v>176</v>
      </c>
      <c r="E43" s="98" t="s">
        <v>184</v>
      </c>
      <c r="F43" s="99"/>
      <c r="G43" s="97"/>
      <c r="I43" s="27" t="s">
        <v>90</v>
      </c>
      <c r="J43" s="10" t="s">
        <v>89</v>
      </c>
      <c r="K43" s="36" t="s">
        <v>87</v>
      </c>
      <c r="L43" s="37" t="s">
        <v>91</v>
      </c>
      <c r="N43" s="198" t="s">
        <v>345</v>
      </c>
      <c r="O43" s="199">
        <v>2</v>
      </c>
      <c r="P43" s="200" t="s">
        <v>353</v>
      </c>
    </row>
    <row r="44" spans="1:16" ht="15.75">
      <c r="A44" s="64" t="s">
        <v>102</v>
      </c>
      <c r="B44" s="65" t="s">
        <v>185</v>
      </c>
      <c r="C44" s="60" t="s">
        <v>186</v>
      </c>
      <c r="D44" s="66"/>
      <c r="E44" s="67"/>
      <c r="F44" s="68" t="s">
        <v>187</v>
      </c>
      <c r="G44" s="66" t="s">
        <v>188</v>
      </c>
      <c r="I44" s="27" t="s">
        <v>93</v>
      </c>
      <c r="J44" s="10" t="s">
        <v>92</v>
      </c>
      <c r="K44" s="36" t="s">
        <v>94</v>
      </c>
      <c r="L44" s="37">
        <v>1018</v>
      </c>
      <c r="N44" s="198" t="s">
        <v>341</v>
      </c>
      <c r="O44" s="199">
        <v>2</v>
      </c>
      <c r="P44" s="200" t="s">
        <v>353</v>
      </c>
    </row>
    <row r="45" spans="1:16" ht="15.75">
      <c r="A45" s="103" t="s">
        <v>102</v>
      </c>
      <c r="B45" s="95" t="s">
        <v>175</v>
      </c>
      <c r="C45" s="96"/>
      <c r="D45" s="100" t="s">
        <v>176</v>
      </c>
      <c r="E45" s="101" t="s">
        <v>189</v>
      </c>
      <c r="F45" s="102"/>
      <c r="G45" s="100"/>
      <c r="I45" s="27" t="s">
        <v>93</v>
      </c>
      <c r="J45" s="10" t="s">
        <v>95</v>
      </c>
      <c r="K45" s="36" t="s">
        <v>96</v>
      </c>
      <c r="L45" s="37">
        <v>2050</v>
      </c>
      <c r="N45" s="198" t="s">
        <v>349</v>
      </c>
      <c r="O45" s="199">
        <v>1</v>
      </c>
      <c r="P45" s="200" t="s">
        <v>354</v>
      </c>
    </row>
    <row r="46" spans="1:16" ht="15.75">
      <c r="A46" s="58" t="s">
        <v>102</v>
      </c>
      <c r="B46" s="59" t="s">
        <v>185</v>
      </c>
      <c r="C46" s="60" t="s">
        <v>186</v>
      </c>
      <c r="D46" s="61"/>
      <c r="E46" s="62"/>
      <c r="F46" s="63" t="s">
        <v>187</v>
      </c>
      <c r="G46" s="61" t="s">
        <v>190</v>
      </c>
      <c r="I46" s="27" t="s">
        <v>93</v>
      </c>
      <c r="J46" s="10" t="s">
        <v>97</v>
      </c>
      <c r="K46" s="36" t="s">
        <v>94</v>
      </c>
      <c r="L46" s="37">
        <v>3002</v>
      </c>
      <c r="N46" s="198" t="s">
        <v>351</v>
      </c>
      <c r="O46" s="199">
        <v>1</v>
      </c>
      <c r="P46" s="200" t="s">
        <v>354</v>
      </c>
    </row>
    <row r="47" spans="1:16" ht="15.75">
      <c r="A47" s="94" t="s">
        <v>102</v>
      </c>
      <c r="B47" s="95" t="s">
        <v>175</v>
      </c>
      <c r="C47" s="96"/>
      <c r="D47" s="97" t="s">
        <v>191</v>
      </c>
      <c r="E47" s="98" t="s">
        <v>192</v>
      </c>
      <c r="F47" s="99"/>
      <c r="G47" s="97"/>
      <c r="I47" s="27" t="s">
        <v>99</v>
      </c>
      <c r="J47" s="10" t="s">
        <v>98</v>
      </c>
      <c r="K47" s="36" t="s">
        <v>100</v>
      </c>
      <c r="L47" s="37" t="s">
        <v>101</v>
      </c>
      <c r="N47" s="198" t="s">
        <v>352</v>
      </c>
      <c r="O47" s="199">
        <v>1</v>
      </c>
      <c r="P47" s="200" t="s">
        <v>354</v>
      </c>
    </row>
    <row r="48" spans="1:16" ht="15.75">
      <c r="A48" s="58" t="s">
        <v>102</v>
      </c>
      <c r="B48" s="59" t="s">
        <v>193</v>
      </c>
      <c r="C48" s="60" t="s">
        <v>194</v>
      </c>
      <c r="D48" s="61"/>
      <c r="E48" s="62"/>
      <c r="F48" s="63" t="s">
        <v>195</v>
      </c>
      <c r="G48" s="61" t="s">
        <v>196</v>
      </c>
      <c r="I48" s="27" t="s">
        <v>102</v>
      </c>
      <c r="J48" s="10"/>
      <c r="K48" s="36"/>
      <c r="L48" s="37"/>
      <c r="N48" s="198" t="s">
        <v>326</v>
      </c>
      <c r="O48" s="199">
        <v>4</v>
      </c>
      <c r="P48" s="200" t="s">
        <v>355</v>
      </c>
    </row>
    <row r="49" spans="1:16" ht="15.75">
      <c r="A49" s="64" t="s">
        <v>102</v>
      </c>
      <c r="B49" s="65" t="s">
        <v>197</v>
      </c>
      <c r="C49" s="60" t="s">
        <v>198</v>
      </c>
      <c r="D49" s="66"/>
      <c r="E49" s="67"/>
      <c r="F49" s="68" t="s">
        <v>195</v>
      </c>
      <c r="G49" s="66" t="s">
        <v>199</v>
      </c>
      <c r="I49" s="27" t="s">
        <v>104</v>
      </c>
      <c r="J49" s="10" t="s">
        <v>103</v>
      </c>
      <c r="K49" s="36" t="s">
        <v>105</v>
      </c>
      <c r="L49" s="37" t="s">
        <v>106</v>
      </c>
      <c r="N49" s="198" t="s">
        <v>329</v>
      </c>
      <c r="O49" s="199">
        <v>4</v>
      </c>
      <c r="P49" s="200" t="s">
        <v>355</v>
      </c>
    </row>
    <row r="50" spans="1:16" ht="15.75">
      <c r="A50" s="103" t="s">
        <v>102</v>
      </c>
      <c r="B50" s="95" t="s">
        <v>175</v>
      </c>
      <c r="C50" s="96"/>
      <c r="D50" s="100" t="s">
        <v>191</v>
      </c>
      <c r="E50" s="101" t="s">
        <v>200</v>
      </c>
      <c r="F50" s="102"/>
      <c r="G50" s="100"/>
      <c r="I50" s="27" t="s">
        <v>83</v>
      </c>
      <c r="J50" s="10" t="s">
        <v>107</v>
      </c>
      <c r="K50" s="36" t="s">
        <v>108</v>
      </c>
      <c r="L50" s="37" t="s">
        <v>106</v>
      </c>
      <c r="N50" s="198" t="s">
        <v>331</v>
      </c>
      <c r="O50" s="199">
        <v>4</v>
      </c>
      <c r="P50" s="200" t="s">
        <v>355</v>
      </c>
    </row>
    <row r="51" spans="1:16" ht="15.75">
      <c r="A51" s="104" t="s">
        <v>102</v>
      </c>
      <c r="B51" s="59" t="s">
        <v>201</v>
      </c>
      <c r="C51" s="60" t="s">
        <v>202</v>
      </c>
      <c r="D51" s="61"/>
      <c r="E51" s="62"/>
      <c r="F51" s="63" t="s">
        <v>203</v>
      </c>
      <c r="G51" s="61" t="s">
        <v>204</v>
      </c>
      <c r="I51" s="27" t="s">
        <v>110</v>
      </c>
      <c r="J51" s="10" t="s">
        <v>109</v>
      </c>
      <c r="K51" s="36" t="s">
        <v>111</v>
      </c>
      <c r="L51" s="37" t="s">
        <v>112</v>
      </c>
      <c r="N51" s="198" t="s">
        <v>356</v>
      </c>
      <c r="O51" s="199">
        <v>1</v>
      </c>
      <c r="P51" s="200" t="s">
        <v>357</v>
      </c>
    </row>
    <row r="52" spans="1:16" ht="15.75">
      <c r="A52" s="104" t="s">
        <v>102</v>
      </c>
      <c r="B52" s="59" t="s">
        <v>205</v>
      </c>
      <c r="C52" s="60" t="s">
        <v>206</v>
      </c>
      <c r="D52" s="61"/>
      <c r="E52" s="62"/>
      <c r="F52" s="63" t="s">
        <v>195</v>
      </c>
      <c r="G52" s="61" t="s">
        <v>207</v>
      </c>
      <c r="I52" s="27" t="s">
        <v>83</v>
      </c>
      <c r="J52" s="10" t="s">
        <v>113</v>
      </c>
      <c r="K52" s="36" t="s">
        <v>108</v>
      </c>
      <c r="L52" s="37" t="s">
        <v>112</v>
      </c>
      <c r="N52" s="198" t="s">
        <v>326</v>
      </c>
      <c r="O52" s="199">
        <v>1</v>
      </c>
      <c r="P52" s="200" t="s">
        <v>358</v>
      </c>
    </row>
    <row r="53" spans="1:16" ht="15.75">
      <c r="A53" s="105" t="s">
        <v>77</v>
      </c>
      <c r="B53" s="106" t="s">
        <v>208</v>
      </c>
      <c r="C53" s="107"/>
      <c r="D53" s="108" t="s">
        <v>152</v>
      </c>
      <c r="E53" s="109" t="s">
        <v>209</v>
      </c>
      <c r="F53" s="110"/>
      <c r="G53" s="108"/>
      <c r="I53" s="27" t="s">
        <v>115</v>
      </c>
      <c r="J53" s="10" t="s">
        <v>114</v>
      </c>
      <c r="K53" s="36" t="s">
        <v>111</v>
      </c>
      <c r="L53" s="37" t="s">
        <v>116</v>
      </c>
      <c r="N53" s="198" t="s">
        <v>328</v>
      </c>
      <c r="O53" s="199">
        <v>1</v>
      </c>
      <c r="P53" s="200" t="s">
        <v>358</v>
      </c>
    </row>
    <row r="54" spans="1:16" ht="15.75">
      <c r="A54" s="64" t="s">
        <v>77</v>
      </c>
      <c r="B54" s="65" t="s">
        <v>321</v>
      </c>
      <c r="C54" s="60" t="s">
        <v>210</v>
      </c>
      <c r="D54" s="49"/>
      <c r="E54" s="111"/>
      <c r="F54" s="51" t="s">
        <v>156</v>
      </c>
      <c r="G54" s="49" t="s">
        <v>211</v>
      </c>
      <c r="I54" s="27" t="s">
        <v>83</v>
      </c>
      <c r="J54" s="10" t="s">
        <v>117</v>
      </c>
      <c r="K54" s="36" t="s">
        <v>108</v>
      </c>
      <c r="L54" s="37" t="s">
        <v>116</v>
      </c>
      <c r="N54" s="198" t="s">
        <v>331</v>
      </c>
      <c r="O54" s="199">
        <v>1</v>
      </c>
      <c r="P54" s="200" t="s">
        <v>358</v>
      </c>
    </row>
    <row r="55" spans="1:16" ht="16.5" thickBot="1">
      <c r="A55" s="105" t="s">
        <v>77</v>
      </c>
      <c r="B55" s="106" t="s">
        <v>212</v>
      </c>
      <c r="C55" s="107"/>
      <c r="D55" s="108" t="s">
        <v>170</v>
      </c>
      <c r="E55" s="112" t="s">
        <v>213</v>
      </c>
      <c r="F55" s="110"/>
      <c r="G55" s="113"/>
      <c r="I55" s="29" t="s">
        <v>93</v>
      </c>
      <c r="J55" s="40" t="s">
        <v>118</v>
      </c>
      <c r="K55" s="41" t="s">
        <v>119</v>
      </c>
      <c r="L55" s="42" t="s">
        <v>120</v>
      </c>
      <c r="N55" s="198" t="s">
        <v>332</v>
      </c>
      <c r="O55" s="199">
        <v>1</v>
      </c>
      <c r="P55" s="200" t="s">
        <v>358</v>
      </c>
    </row>
    <row r="56" spans="1:16" ht="13.5" thickBot="1">
      <c r="A56" s="58" t="s">
        <v>77</v>
      </c>
      <c r="B56" s="114" t="s">
        <v>214</v>
      </c>
      <c r="C56" s="115" t="s">
        <v>215</v>
      </c>
      <c r="D56" s="116"/>
      <c r="E56" s="117"/>
      <c r="F56" s="63" t="s">
        <v>156</v>
      </c>
      <c r="G56" s="118" t="s">
        <v>216</v>
      </c>
      <c r="N56" s="198" t="s">
        <v>329</v>
      </c>
      <c r="O56" s="199">
        <v>1</v>
      </c>
      <c r="P56" s="200" t="s">
        <v>358</v>
      </c>
    </row>
    <row r="57" spans="1:16" ht="18" customHeight="1">
      <c r="A57" s="119" t="s">
        <v>102</v>
      </c>
      <c r="B57" s="120" t="s">
        <v>230</v>
      </c>
      <c r="C57" s="121"/>
      <c r="D57" s="122" t="s">
        <v>170</v>
      </c>
      <c r="E57" s="123" t="s">
        <v>217</v>
      </c>
      <c r="F57" s="124"/>
      <c r="G57" s="125"/>
      <c r="J57" s="223" t="s">
        <v>323</v>
      </c>
      <c r="K57" s="224"/>
      <c r="L57" s="225"/>
      <c r="N57" s="198" t="s">
        <v>330</v>
      </c>
      <c r="O57" s="199">
        <v>1</v>
      </c>
      <c r="P57" s="200" t="s">
        <v>358</v>
      </c>
    </row>
    <row r="58" spans="1:16" ht="16.5" customHeight="1" thickBot="1">
      <c r="A58" s="64" t="s">
        <v>102</v>
      </c>
      <c r="B58" s="65" t="s">
        <v>218</v>
      </c>
      <c r="C58" s="60" t="s">
        <v>219</v>
      </c>
      <c r="D58" s="66"/>
      <c r="E58" s="67"/>
      <c r="F58" s="68" t="s">
        <v>156</v>
      </c>
      <c r="G58" s="93" t="s">
        <v>220</v>
      </c>
      <c r="J58" s="181" t="s">
        <v>310</v>
      </c>
      <c r="K58" s="182" t="s">
        <v>309</v>
      </c>
      <c r="L58" s="183" t="s">
        <v>308</v>
      </c>
      <c r="N58" s="198" t="s">
        <v>329</v>
      </c>
      <c r="O58" s="199">
        <v>1</v>
      </c>
      <c r="P58" s="200" t="s">
        <v>359</v>
      </c>
    </row>
    <row r="59" spans="1:16" ht="16.5" customHeight="1">
      <c r="A59" s="126" t="s">
        <v>102</v>
      </c>
      <c r="B59" s="127" t="s">
        <v>230</v>
      </c>
      <c r="C59" s="121"/>
      <c r="D59" s="128" t="s">
        <v>170</v>
      </c>
      <c r="E59" s="129" t="s">
        <v>221</v>
      </c>
      <c r="F59" s="130"/>
      <c r="G59" s="131"/>
      <c r="J59" s="44">
        <v>1</v>
      </c>
      <c r="K59" s="175">
        <v>10111000528</v>
      </c>
      <c r="L59" s="174" t="s">
        <v>285</v>
      </c>
      <c r="N59" s="198" t="s">
        <v>330</v>
      </c>
      <c r="O59" s="199">
        <v>1</v>
      </c>
      <c r="P59" s="200" t="s">
        <v>359</v>
      </c>
    </row>
    <row r="60" spans="1:16" ht="16.5" customHeight="1">
      <c r="A60" s="58" t="s">
        <v>102</v>
      </c>
      <c r="B60" s="59" t="s">
        <v>222</v>
      </c>
      <c r="C60" s="60" t="s">
        <v>223</v>
      </c>
      <c r="D60" s="61"/>
      <c r="E60" s="62"/>
      <c r="F60" s="63" t="s">
        <v>156</v>
      </c>
      <c r="G60" s="132" t="s">
        <v>224</v>
      </c>
      <c r="J60" s="176">
        <v>2</v>
      </c>
      <c r="K60" s="177">
        <v>10111000471</v>
      </c>
      <c r="L60" s="115" t="s">
        <v>286</v>
      </c>
      <c r="N60" s="198" t="s">
        <v>326</v>
      </c>
      <c r="O60" s="199">
        <v>1</v>
      </c>
      <c r="P60" s="200" t="s">
        <v>359</v>
      </c>
    </row>
    <row r="61" spans="1:16" ht="16.5" customHeight="1">
      <c r="A61" s="119" t="s">
        <v>102</v>
      </c>
      <c r="B61" s="120" t="s">
        <v>225</v>
      </c>
      <c r="C61" s="121"/>
      <c r="D61" s="122" t="s">
        <v>170</v>
      </c>
      <c r="E61" s="123" t="s">
        <v>226</v>
      </c>
      <c r="F61" s="124"/>
      <c r="G61" s="125"/>
      <c r="J61" s="176">
        <v>3</v>
      </c>
      <c r="K61" s="177">
        <v>10111000539</v>
      </c>
      <c r="L61" s="115" t="s">
        <v>287</v>
      </c>
      <c r="N61" s="198" t="s">
        <v>328</v>
      </c>
      <c r="O61" s="199">
        <v>1</v>
      </c>
      <c r="P61" s="200" t="s">
        <v>359</v>
      </c>
    </row>
    <row r="62" spans="1:16" ht="16.5" customHeight="1">
      <c r="A62" s="64" t="s">
        <v>102</v>
      </c>
      <c r="B62" s="65" t="s">
        <v>227</v>
      </c>
      <c r="C62" s="60" t="s">
        <v>228</v>
      </c>
      <c r="D62" s="66"/>
      <c r="E62" s="67"/>
      <c r="F62" s="68" t="s">
        <v>156</v>
      </c>
      <c r="G62" s="66" t="s">
        <v>229</v>
      </c>
      <c r="J62" s="176">
        <v>4</v>
      </c>
      <c r="K62" s="177">
        <v>10111000532</v>
      </c>
      <c r="L62" s="115" t="s">
        <v>288</v>
      </c>
      <c r="N62" s="198" t="s">
        <v>331</v>
      </c>
      <c r="O62" s="199">
        <v>1</v>
      </c>
      <c r="P62" s="200" t="s">
        <v>359</v>
      </c>
    </row>
    <row r="63" spans="1:16" ht="16.5" customHeight="1">
      <c r="A63" s="126" t="s">
        <v>102</v>
      </c>
      <c r="B63" s="127" t="s">
        <v>230</v>
      </c>
      <c r="C63" s="121"/>
      <c r="D63" s="128" t="s">
        <v>176</v>
      </c>
      <c r="E63" s="129" t="s">
        <v>231</v>
      </c>
      <c r="F63" s="130"/>
      <c r="G63" s="128"/>
      <c r="J63" s="176">
        <v>5</v>
      </c>
      <c r="K63" s="177">
        <v>10111000520</v>
      </c>
      <c r="L63" s="115" t="s">
        <v>289</v>
      </c>
      <c r="N63" s="198" t="s">
        <v>332</v>
      </c>
      <c r="O63" s="199">
        <v>1</v>
      </c>
      <c r="P63" s="200" t="s">
        <v>359</v>
      </c>
    </row>
    <row r="64" spans="1:16" ht="16.5" customHeight="1">
      <c r="A64" s="58" t="s">
        <v>102</v>
      </c>
      <c r="B64" s="59" t="s">
        <v>232</v>
      </c>
      <c r="C64" s="60" t="s">
        <v>233</v>
      </c>
      <c r="D64" s="61"/>
      <c r="E64" s="62"/>
      <c r="F64" s="63" t="s">
        <v>234</v>
      </c>
      <c r="G64" s="61" t="s">
        <v>235</v>
      </c>
      <c r="J64" s="176">
        <v>6</v>
      </c>
      <c r="K64" s="177">
        <v>10111000490</v>
      </c>
      <c r="L64" s="115" t="s">
        <v>290</v>
      </c>
      <c r="N64" s="198" t="s">
        <v>326</v>
      </c>
      <c r="O64" s="199">
        <v>2</v>
      </c>
      <c r="P64" s="200" t="s">
        <v>383</v>
      </c>
    </row>
    <row r="65" spans="1:16" ht="16.5" customHeight="1">
      <c r="A65" s="119" t="s">
        <v>102</v>
      </c>
      <c r="B65" s="120" t="s">
        <v>320</v>
      </c>
      <c r="C65" s="121"/>
      <c r="D65" s="122" t="s">
        <v>236</v>
      </c>
      <c r="E65" s="123" t="s">
        <v>237</v>
      </c>
      <c r="F65" s="124"/>
      <c r="G65" s="133"/>
      <c r="J65" s="176">
        <v>7</v>
      </c>
      <c r="K65" s="177">
        <v>10111000559</v>
      </c>
      <c r="L65" s="115" t="s">
        <v>291</v>
      </c>
      <c r="N65" s="198" t="s">
        <v>341</v>
      </c>
      <c r="O65" s="199">
        <v>2</v>
      </c>
      <c r="P65" s="200" t="s">
        <v>383</v>
      </c>
    </row>
    <row r="66" spans="1:16" ht="16.5" customHeight="1">
      <c r="A66" s="64" t="s">
        <v>102</v>
      </c>
      <c r="B66" s="65" t="s">
        <v>238</v>
      </c>
      <c r="C66" s="60" t="s">
        <v>239</v>
      </c>
      <c r="D66" s="66"/>
      <c r="E66" s="67"/>
      <c r="F66" s="68" t="s">
        <v>156</v>
      </c>
      <c r="G66" s="66" t="s">
        <v>240</v>
      </c>
      <c r="J66" s="176">
        <v>8</v>
      </c>
      <c r="K66" s="177">
        <v>10111000507</v>
      </c>
      <c r="L66" s="115" t="s">
        <v>292</v>
      </c>
      <c r="N66" s="198" t="s">
        <v>326</v>
      </c>
      <c r="O66" s="199">
        <v>2</v>
      </c>
      <c r="P66" s="200" t="s">
        <v>383</v>
      </c>
    </row>
    <row r="67" spans="1:16" ht="16.5" customHeight="1">
      <c r="A67" s="126" t="s">
        <v>102</v>
      </c>
      <c r="B67" s="127" t="s">
        <v>230</v>
      </c>
      <c r="C67" s="121"/>
      <c r="D67" s="128" t="s">
        <v>176</v>
      </c>
      <c r="E67" s="129" t="s">
        <v>241</v>
      </c>
      <c r="F67" s="130"/>
      <c r="G67" s="128"/>
      <c r="J67" s="176">
        <v>9</v>
      </c>
      <c r="K67" s="177">
        <v>10111000555</v>
      </c>
      <c r="L67" s="115" t="s">
        <v>293</v>
      </c>
      <c r="N67" s="198" t="s">
        <v>341</v>
      </c>
      <c r="O67" s="199">
        <v>2</v>
      </c>
      <c r="P67" s="200" t="s">
        <v>383</v>
      </c>
    </row>
    <row r="68" spans="1:16" ht="16.5" customHeight="1">
      <c r="A68" s="58" t="s">
        <v>102</v>
      </c>
      <c r="B68" s="59" t="s">
        <v>242</v>
      </c>
      <c r="C68" s="60" t="s">
        <v>243</v>
      </c>
      <c r="D68" s="61"/>
      <c r="E68" s="62"/>
      <c r="F68" s="63" t="s">
        <v>244</v>
      </c>
      <c r="G68" s="61" t="s">
        <v>245</v>
      </c>
      <c r="J68" s="176">
        <v>10</v>
      </c>
      <c r="K68" s="177">
        <v>10111000472</v>
      </c>
      <c r="L68" s="115" t="s">
        <v>294</v>
      </c>
      <c r="N68" s="198" t="s">
        <v>338</v>
      </c>
      <c r="O68" s="199">
        <v>2</v>
      </c>
      <c r="P68" s="200" t="s">
        <v>383</v>
      </c>
    </row>
    <row r="69" spans="1:16" ht="16.5" customHeight="1">
      <c r="A69" s="134" t="s">
        <v>246</v>
      </c>
      <c r="B69" s="135" t="s">
        <v>247</v>
      </c>
      <c r="C69" s="136"/>
      <c r="D69" s="137" t="s">
        <v>152</v>
      </c>
      <c r="E69" s="138" t="s">
        <v>248</v>
      </c>
      <c r="F69" s="139"/>
      <c r="G69" s="140"/>
      <c r="J69" s="176">
        <v>11</v>
      </c>
      <c r="K69" s="177">
        <v>10111000568</v>
      </c>
      <c r="L69" s="115" t="s">
        <v>295</v>
      </c>
      <c r="N69" s="198" t="s">
        <v>360</v>
      </c>
      <c r="O69" s="199">
        <v>2</v>
      </c>
      <c r="P69" s="200" t="s">
        <v>383</v>
      </c>
    </row>
    <row r="70" spans="1:16" ht="16.5" customHeight="1">
      <c r="A70" s="141" t="s">
        <v>246</v>
      </c>
      <c r="B70" s="65" t="s">
        <v>249</v>
      </c>
      <c r="C70" s="60" t="s">
        <v>250</v>
      </c>
      <c r="D70" s="66"/>
      <c r="E70" s="67"/>
      <c r="F70" s="68" t="s">
        <v>156</v>
      </c>
      <c r="G70" s="66" t="s">
        <v>251</v>
      </c>
      <c r="J70" s="176">
        <v>12</v>
      </c>
      <c r="K70" s="177">
        <v>10111000512</v>
      </c>
      <c r="L70" s="115" t="s">
        <v>296</v>
      </c>
      <c r="N70" s="198" t="s">
        <v>338</v>
      </c>
      <c r="O70" s="199">
        <v>2</v>
      </c>
      <c r="P70" s="200" t="s">
        <v>361</v>
      </c>
    </row>
    <row r="71" spans="1:16" ht="16.5" customHeight="1">
      <c r="A71" s="134" t="s">
        <v>246</v>
      </c>
      <c r="B71" s="142" t="s">
        <v>247</v>
      </c>
      <c r="C71" s="136"/>
      <c r="D71" s="143" t="s">
        <v>152</v>
      </c>
      <c r="E71" s="144" t="s">
        <v>252</v>
      </c>
      <c r="F71" s="145"/>
      <c r="G71" s="146"/>
      <c r="J71" s="176">
        <v>13</v>
      </c>
      <c r="K71" s="177">
        <v>10111000460</v>
      </c>
      <c r="L71" s="115" t="s">
        <v>297</v>
      </c>
      <c r="N71" s="198" t="s">
        <v>360</v>
      </c>
      <c r="O71" s="199">
        <v>2</v>
      </c>
      <c r="P71" s="200" t="s">
        <v>361</v>
      </c>
    </row>
    <row r="72" spans="1:16" ht="16.5" customHeight="1">
      <c r="A72" s="141" t="s">
        <v>246</v>
      </c>
      <c r="B72" s="65" t="s">
        <v>253</v>
      </c>
      <c r="C72" s="60" t="s">
        <v>254</v>
      </c>
      <c r="D72" s="66"/>
      <c r="E72" s="67"/>
      <c r="F72" s="68" t="s">
        <v>156</v>
      </c>
      <c r="G72" s="66" t="s">
        <v>255</v>
      </c>
      <c r="J72" s="176">
        <v>14</v>
      </c>
      <c r="K72" s="177">
        <v>10111000564</v>
      </c>
      <c r="L72" s="115" t="s">
        <v>298</v>
      </c>
      <c r="N72" s="198" t="s">
        <v>326</v>
      </c>
      <c r="O72" s="199">
        <v>2</v>
      </c>
      <c r="P72" s="200" t="s">
        <v>361</v>
      </c>
    </row>
    <row r="73" spans="1:16" ht="16.5" customHeight="1">
      <c r="A73" s="147" t="s">
        <v>77</v>
      </c>
      <c r="B73" s="148" t="s">
        <v>256</v>
      </c>
      <c r="C73" s="149"/>
      <c r="D73" s="150" t="s">
        <v>257</v>
      </c>
      <c r="E73" s="151" t="s">
        <v>258</v>
      </c>
      <c r="F73" s="150"/>
      <c r="G73" s="150"/>
      <c r="J73" s="176">
        <v>15</v>
      </c>
      <c r="K73" s="177">
        <v>10111000566</v>
      </c>
      <c r="L73" s="115" t="s">
        <v>299</v>
      </c>
      <c r="N73" s="198" t="s">
        <v>341</v>
      </c>
      <c r="O73" s="199">
        <v>2</v>
      </c>
      <c r="P73" s="200" t="s">
        <v>361</v>
      </c>
    </row>
    <row r="74" spans="1:16" ht="16.5" customHeight="1">
      <c r="A74" s="152" t="s">
        <v>102</v>
      </c>
      <c r="B74" s="153" t="s">
        <v>259</v>
      </c>
      <c r="C74" s="60" t="s">
        <v>260</v>
      </c>
      <c r="D74" s="154"/>
      <c r="E74" s="155"/>
      <c r="F74" s="156" t="s">
        <v>261</v>
      </c>
      <c r="G74" s="154" t="s">
        <v>258</v>
      </c>
      <c r="J74" s="176">
        <v>16</v>
      </c>
      <c r="K74" s="177">
        <v>10111000469</v>
      </c>
      <c r="L74" s="115" t="s">
        <v>300</v>
      </c>
      <c r="N74" s="198" t="s">
        <v>326</v>
      </c>
      <c r="O74" s="199">
        <v>2</v>
      </c>
      <c r="P74" s="200" t="s">
        <v>361</v>
      </c>
    </row>
    <row r="75" spans="1:16" ht="16.5" customHeight="1">
      <c r="A75" s="147" t="s">
        <v>77</v>
      </c>
      <c r="B75" s="148" t="s">
        <v>256</v>
      </c>
      <c r="C75" s="149"/>
      <c r="D75" s="150" t="s">
        <v>257</v>
      </c>
      <c r="E75" s="151" t="s">
        <v>262</v>
      </c>
      <c r="F75" s="157"/>
      <c r="G75" s="150"/>
      <c r="J75" s="176">
        <v>17</v>
      </c>
      <c r="K75" s="177">
        <v>10111000437</v>
      </c>
      <c r="L75" s="115" t="s">
        <v>301</v>
      </c>
      <c r="N75" s="198" t="s">
        <v>341</v>
      </c>
      <c r="O75" s="199">
        <v>2</v>
      </c>
      <c r="P75" s="200" t="s">
        <v>361</v>
      </c>
    </row>
    <row r="76" spans="1:16" ht="16.5" customHeight="1">
      <c r="A76" s="152" t="s">
        <v>77</v>
      </c>
      <c r="B76" s="153" t="s">
        <v>263</v>
      </c>
      <c r="C76" s="60" t="s">
        <v>264</v>
      </c>
      <c r="D76" s="156"/>
      <c r="E76" s="155"/>
      <c r="F76" s="156" t="s">
        <v>261</v>
      </c>
      <c r="G76" s="154"/>
      <c r="J76" s="176">
        <v>18</v>
      </c>
      <c r="K76" s="177">
        <v>10111000562</v>
      </c>
      <c r="L76" s="115" t="s">
        <v>302</v>
      </c>
      <c r="N76" s="198" t="s">
        <v>331</v>
      </c>
      <c r="O76" s="199">
        <v>2</v>
      </c>
      <c r="P76" s="200" t="s">
        <v>362</v>
      </c>
    </row>
    <row r="77" spans="1:16" ht="16.5" customHeight="1">
      <c r="A77" s="158" t="s">
        <v>102</v>
      </c>
      <c r="B77" s="159" t="s">
        <v>225</v>
      </c>
      <c r="C77" s="160" t="s">
        <v>265</v>
      </c>
      <c r="D77" s="161" t="s">
        <v>266</v>
      </c>
      <c r="E77" s="162">
        <v>93200629</v>
      </c>
      <c r="F77" s="163"/>
      <c r="G77" s="164"/>
      <c r="J77" s="176">
        <f>J76+1</f>
        <v>19</v>
      </c>
      <c r="K77" s="177">
        <v>10111000526</v>
      </c>
      <c r="L77" s="154">
        <v>1113</v>
      </c>
      <c r="N77" s="198" t="s">
        <v>345</v>
      </c>
      <c r="O77" s="199">
        <v>2</v>
      </c>
      <c r="P77" s="200" t="s">
        <v>362</v>
      </c>
    </row>
    <row r="78" spans="1:16" ht="16.5" customHeight="1">
      <c r="A78" s="152" t="s">
        <v>102</v>
      </c>
      <c r="B78" s="153" t="s">
        <v>319</v>
      </c>
      <c r="C78" s="60" t="s">
        <v>267</v>
      </c>
      <c r="D78" s="156"/>
      <c r="E78" s="155"/>
      <c r="F78" s="165" t="s">
        <v>268</v>
      </c>
      <c r="G78" s="154">
        <v>230216</v>
      </c>
      <c r="J78" s="176">
        <f aca="true" t="shared" si="0" ref="J78:J105">J77+1</f>
        <v>20</v>
      </c>
      <c r="K78" s="177">
        <v>10111000519</v>
      </c>
      <c r="L78" s="154">
        <v>1115</v>
      </c>
      <c r="N78" s="198" t="s">
        <v>326</v>
      </c>
      <c r="O78" s="199">
        <v>2</v>
      </c>
      <c r="P78" s="200" t="s">
        <v>362</v>
      </c>
    </row>
    <row r="79" spans="1:16" ht="16.5" customHeight="1">
      <c r="A79" s="158">
        <v>789</v>
      </c>
      <c r="B79" s="159" t="s">
        <v>269</v>
      </c>
      <c r="C79" s="160" t="s">
        <v>265</v>
      </c>
      <c r="D79" s="161" t="s">
        <v>270</v>
      </c>
      <c r="E79" s="158">
        <v>93200396</v>
      </c>
      <c r="F79" s="164"/>
      <c r="G79" s="158"/>
      <c r="J79" s="176">
        <f t="shared" si="0"/>
        <v>21</v>
      </c>
      <c r="K79" s="177">
        <v>10111000477</v>
      </c>
      <c r="L79" s="154">
        <v>1117</v>
      </c>
      <c r="N79" s="198" t="s">
        <v>341</v>
      </c>
      <c r="O79" s="199">
        <v>2</v>
      </c>
      <c r="P79" s="200" t="s">
        <v>362</v>
      </c>
    </row>
    <row r="80" spans="1:16" ht="16.5" customHeight="1">
      <c r="A80" s="152">
        <v>789</v>
      </c>
      <c r="B80" s="153" t="s">
        <v>271</v>
      </c>
      <c r="C80" s="60" t="s">
        <v>272</v>
      </c>
      <c r="D80" s="166"/>
      <c r="E80" s="152"/>
      <c r="F80" s="165" t="s">
        <v>273</v>
      </c>
      <c r="G80" s="154">
        <v>90830022</v>
      </c>
      <c r="J80" s="176">
        <f t="shared" si="0"/>
        <v>22</v>
      </c>
      <c r="K80" s="177">
        <v>10111000438</v>
      </c>
      <c r="L80" s="154">
        <v>1118</v>
      </c>
      <c r="N80" s="198" t="s">
        <v>329</v>
      </c>
      <c r="O80" s="199">
        <v>2</v>
      </c>
      <c r="P80" s="200" t="s">
        <v>362</v>
      </c>
    </row>
    <row r="81" spans="1:16" ht="16.5" customHeight="1">
      <c r="A81" s="152">
        <v>789</v>
      </c>
      <c r="B81" s="153" t="s">
        <v>271</v>
      </c>
      <c r="C81" s="60" t="s">
        <v>272</v>
      </c>
      <c r="D81" s="166"/>
      <c r="E81" s="152"/>
      <c r="F81" s="165" t="s">
        <v>273</v>
      </c>
      <c r="G81" s="154">
        <v>90830021</v>
      </c>
      <c r="J81" s="176">
        <f t="shared" si="0"/>
        <v>23</v>
      </c>
      <c r="K81" s="177">
        <v>10111000466</v>
      </c>
      <c r="L81" s="154">
        <v>1119</v>
      </c>
      <c r="N81" s="198" t="s">
        <v>344</v>
      </c>
      <c r="O81" s="199">
        <v>2</v>
      </c>
      <c r="P81" s="200" t="s">
        <v>362</v>
      </c>
    </row>
    <row r="82" spans="1:16" ht="16.5" customHeight="1">
      <c r="A82" s="158">
        <v>789</v>
      </c>
      <c r="B82" s="159" t="s">
        <v>274</v>
      </c>
      <c r="C82" s="160" t="s">
        <v>265</v>
      </c>
      <c r="D82" s="161" t="s">
        <v>275</v>
      </c>
      <c r="E82" s="158">
        <v>93200251</v>
      </c>
      <c r="F82" s="164"/>
      <c r="G82" s="158"/>
      <c r="J82" s="176">
        <f t="shared" si="0"/>
        <v>24</v>
      </c>
      <c r="K82" s="177">
        <v>10111000522</v>
      </c>
      <c r="L82" s="154">
        <v>1121</v>
      </c>
      <c r="N82" s="198" t="s">
        <v>326</v>
      </c>
      <c r="O82" s="199">
        <v>1</v>
      </c>
      <c r="P82" s="200" t="s">
        <v>363</v>
      </c>
    </row>
    <row r="83" spans="1:16" ht="16.5" customHeight="1">
      <c r="A83" s="152">
        <v>789</v>
      </c>
      <c r="B83" s="153" t="s">
        <v>271</v>
      </c>
      <c r="C83" s="60" t="s">
        <v>276</v>
      </c>
      <c r="D83" s="166"/>
      <c r="E83" s="152"/>
      <c r="F83" s="165" t="s">
        <v>277</v>
      </c>
      <c r="G83" s="154">
        <v>90930100</v>
      </c>
      <c r="J83" s="176">
        <f t="shared" si="0"/>
        <v>25</v>
      </c>
      <c r="K83" s="177">
        <v>10111000426</v>
      </c>
      <c r="L83" s="154">
        <v>1123</v>
      </c>
      <c r="N83" s="198" t="s">
        <v>341</v>
      </c>
      <c r="O83" s="199">
        <v>1</v>
      </c>
      <c r="P83" s="200" t="s">
        <v>363</v>
      </c>
    </row>
    <row r="84" spans="1:16" ht="16.5" customHeight="1">
      <c r="A84" s="158">
        <v>789</v>
      </c>
      <c r="B84" s="159" t="s">
        <v>278</v>
      </c>
      <c r="C84" s="160" t="s">
        <v>265</v>
      </c>
      <c r="D84" s="161" t="s">
        <v>279</v>
      </c>
      <c r="E84" s="158">
        <v>92500519</v>
      </c>
      <c r="F84" s="164"/>
      <c r="G84" s="158"/>
      <c r="J84" s="176">
        <f t="shared" si="0"/>
        <v>26</v>
      </c>
      <c r="K84" s="177">
        <v>10111000451</v>
      </c>
      <c r="L84" s="154">
        <v>1125</v>
      </c>
      <c r="N84" s="198" t="s">
        <v>364</v>
      </c>
      <c r="O84" s="199">
        <v>1</v>
      </c>
      <c r="P84" s="200" t="s">
        <v>363</v>
      </c>
    </row>
    <row r="85" spans="1:16" ht="16.5" customHeight="1">
      <c r="A85" s="152">
        <v>789</v>
      </c>
      <c r="B85" s="153" t="s">
        <v>280</v>
      </c>
      <c r="C85" s="60" t="s">
        <v>281</v>
      </c>
      <c r="D85" s="166"/>
      <c r="E85" s="152"/>
      <c r="F85" s="165" t="s">
        <v>282</v>
      </c>
      <c r="G85" s="154">
        <v>90830097</v>
      </c>
      <c r="J85" s="176">
        <f t="shared" si="0"/>
        <v>27</v>
      </c>
      <c r="K85" s="177">
        <v>10111000543</v>
      </c>
      <c r="L85" s="154">
        <v>1126</v>
      </c>
      <c r="N85" s="198" t="s">
        <v>328</v>
      </c>
      <c r="O85" s="199">
        <v>1</v>
      </c>
      <c r="P85" s="200" t="s">
        <v>363</v>
      </c>
    </row>
    <row r="86" spans="1:16" ht="16.5" customHeight="1">
      <c r="A86" s="152">
        <v>789</v>
      </c>
      <c r="B86" s="153" t="s">
        <v>280</v>
      </c>
      <c r="C86" s="60" t="s">
        <v>118</v>
      </c>
      <c r="D86" s="166"/>
      <c r="E86" s="152"/>
      <c r="F86" s="165" t="s">
        <v>282</v>
      </c>
      <c r="G86" s="154">
        <v>90830102</v>
      </c>
      <c r="J86" s="176">
        <f t="shared" si="0"/>
        <v>28</v>
      </c>
      <c r="K86" s="177">
        <v>10111000558</v>
      </c>
      <c r="L86" s="154">
        <v>1129</v>
      </c>
      <c r="N86" s="198" t="s">
        <v>338</v>
      </c>
      <c r="O86" s="199">
        <v>1</v>
      </c>
      <c r="P86" s="200" t="s">
        <v>363</v>
      </c>
    </row>
    <row r="87" spans="10:16" ht="16.5" customHeight="1" thickBot="1">
      <c r="J87" s="176">
        <f t="shared" si="0"/>
        <v>29</v>
      </c>
      <c r="K87" s="177">
        <v>10111000488</v>
      </c>
      <c r="L87" s="154">
        <v>1130</v>
      </c>
      <c r="N87" s="198" t="s">
        <v>360</v>
      </c>
      <c r="O87" s="199">
        <v>1</v>
      </c>
      <c r="P87" s="200" t="s">
        <v>363</v>
      </c>
    </row>
    <row r="88" spans="1:16" ht="16.5" customHeight="1">
      <c r="A88" s="210" t="s">
        <v>322</v>
      </c>
      <c r="B88" s="211"/>
      <c r="C88" s="211"/>
      <c r="D88" s="211"/>
      <c r="E88" s="212"/>
      <c r="J88" s="176">
        <f t="shared" si="0"/>
        <v>30</v>
      </c>
      <c r="K88" s="177">
        <v>10111000550</v>
      </c>
      <c r="L88" s="154">
        <v>1132</v>
      </c>
      <c r="N88" s="198" t="s">
        <v>365</v>
      </c>
      <c r="O88" s="199">
        <v>1</v>
      </c>
      <c r="P88" s="200" t="s">
        <v>363</v>
      </c>
    </row>
    <row r="89" spans="1:16" ht="16.5" customHeight="1">
      <c r="A89" s="188"/>
      <c r="B89" s="187" t="s">
        <v>122</v>
      </c>
      <c r="C89" s="186" t="s">
        <v>33</v>
      </c>
      <c r="D89" s="154" t="s">
        <v>126</v>
      </c>
      <c r="E89" s="172" t="s">
        <v>127</v>
      </c>
      <c r="J89" s="176">
        <f t="shared" si="0"/>
        <v>31</v>
      </c>
      <c r="K89" s="177">
        <v>10111000473</v>
      </c>
      <c r="L89" s="154">
        <v>1140</v>
      </c>
      <c r="N89" s="198" t="s">
        <v>340</v>
      </c>
      <c r="O89" s="199">
        <v>1</v>
      </c>
      <c r="P89" s="200" t="s">
        <v>363</v>
      </c>
    </row>
    <row r="90" spans="1:16" ht="16.5" customHeight="1">
      <c r="A90" s="189" t="s">
        <v>77</v>
      </c>
      <c r="B90" s="43" t="s">
        <v>317</v>
      </c>
      <c r="C90" s="184">
        <v>4033</v>
      </c>
      <c r="D90" s="187" t="s">
        <v>312</v>
      </c>
      <c r="E90" s="190" t="s">
        <v>314</v>
      </c>
      <c r="J90" s="176">
        <f t="shared" si="0"/>
        <v>32</v>
      </c>
      <c r="K90" s="177">
        <v>10111000505</v>
      </c>
      <c r="L90" s="154">
        <v>1144</v>
      </c>
      <c r="N90" s="198" t="s">
        <v>326</v>
      </c>
      <c r="O90" s="199">
        <v>1</v>
      </c>
      <c r="P90" s="200" t="s">
        <v>363</v>
      </c>
    </row>
    <row r="91" spans="1:16" ht="16.5" customHeight="1">
      <c r="A91" s="189" t="s">
        <v>77</v>
      </c>
      <c r="B91" s="43" t="s">
        <v>317</v>
      </c>
      <c r="C91" s="184">
        <v>4033</v>
      </c>
      <c r="D91" s="187" t="s">
        <v>312</v>
      </c>
      <c r="E91" s="190" t="s">
        <v>315</v>
      </c>
      <c r="J91" s="176">
        <f t="shared" si="0"/>
        <v>33</v>
      </c>
      <c r="K91" s="177">
        <v>10111000465</v>
      </c>
      <c r="L91" s="154">
        <v>1145</v>
      </c>
      <c r="N91" s="198" t="s">
        <v>341</v>
      </c>
      <c r="O91" s="199">
        <v>1</v>
      </c>
      <c r="P91" s="200" t="s">
        <v>363</v>
      </c>
    </row>
    <row r="92" spans="1:16" ht="16.5" customHeight="1" thickBot="1">
      <c r="A92" s="191" t="s">
        <v>102</v>
      </c>
      <c r="B92" s="185" t="s">
        <v>318</v>
      </c>
      <c r="C92" s="192">
        <v>6108</v>
      </c>
      <c r="D92" s="194" t="s">
        <v>313</v>
      </c>
      <c r="E92" s="193" t="s">
        <v>316</v>
      </c>
      <c r="J92" s="176">
        <f t="shared" si="0"/>
        <v>34</v>
      </c>
      <c r="K92" s="177">
        <v>10111000513</v>
      </c>
      <c r="L92" s="154">
        <v>1146</v>
      </c>
      <c r="N92" s="198" t="s">
        <v>364</v>
      </c>
      <c r="O92" s="199">
        <v>1</v>
      </c>
      <c r="P92" s="200" t="s">
        <v>363</v>
      </c>
    </row>
    <row r="93" spans="10:16" ht="16.5" customHeight="1">
      <c r="J93" s="176">
        <f t="shared" si="0"/>
        <v>35</v>
      </c>
      <c r="K93" s="177">
        <v>10111000474</v>
      </c>
      <c r="L93" s="154">
        <v>1147</v>
      </c>
      <c r="N93" s="198" t="s">
        <v>328</v>
      </c>
      <c r="O93" s="199">
        <v>1</v>
      </c>
      <c r="P93" s="200" t="s">
        <v>363</v>
      </c>
    </row>
    <row r="94" spans="10:16" ht="16.5" customHeight="1">
      <c r="J94" s="176">
        <f t="shared" si="0"/>
        <v>36</v>
      </c>
      <c r="K94" s="177">
        <v>10111000450</v>
      </c>
      <c r="L94" s="154">
        <v>1148</v>
      </c>
      <c r="N94" s="198" t="s">
        <v>326</v>
      </c>
      <c r="O94" s="199">
        <v>1</v>
      </c>
      <c r="P94" s="200" t="s">
        <v>366</v>
      </c>
    </row>
    <row r="95" spans="10:16" ht="16.5" customHeight="1">
      <c r="J95" s="176">
        <f t="shared" si="0"/>
        <v>37</v>
      </c>
      <c r="K95" s="177">
        <v>10111000454</v>
      </c>
      <c r="L95" s="154">
        <v>1150</v>
      </c>
      <c r="N95" s="198" t="s">
        <v>326</v>
      </c>
      <c r="O95" s="199">
        <v>1</v>
      </c>
      <c r="P95" s="200" t="s">
        <v>366</v>
      </c>
    </row>
    <row r="96" spans="10:16" ht="16.5" customHeight="1">
      <c r="J96" s="176">
        <f t="shared" si="0"/>
        <v>38</v>
      </c>
      <c r="K96" s="177">
        <v>10111000553</v>
      </c>
      <c r="L96" s="154">
        <v>1151</v>
      </c>
      <c r="N96" s="198" t="s">
        <v>338</v>
      </c>
      <c r="O96" s="199">
        <v>1</v>
      </c>
      <c r="P96" s="200" t="s">
        <v>366</v>
      </c>
    </row>
    <row r="97" spans="10:16" ht="16.5" customHeight="1">
      <c r="J97" s="176">
        <f t="shared" si="0"/>
        <v>39</v>
      </c>
      <c r="K97" s="177">
        <v>10111000489</v>
      </c>
      <c r="L97" s="154">
        <v>1152</v>
      </c>
      <c r="N97" s="198" t="s">
        <v>326</v>
      </c>
      <c r="O97" s="199">
        <v>2</v>
      </c>
      <c r="P97" s="200" t="s">
        <v>367</v>
      </c>
    </row>
    <row r="98" spans="10:16" ht="16.5" customHeight="1">
      <c r="J98" s="176">
        <f t="shared" si="0"/>
        <v>40</v>
      </c>
      <c r="K98" s="177">
        <v>10111000463</v>
      </c>
      <c r="L98" s="154">
        <v>1153</v>
      </c>
      <c r="N98" s="198" t="s">
        <v>326</v>
      </c>
      <c r="O98" s="199">
        <v>2</v>
      </c>
      <c r="P98" s="200" t="s">
        <v>367</v>
      </c>
    </row>
    <row r="99" spans="10:16" ht="16.5" customHeight="1">
      <c r="J99" s="176">
        <f t="shared" si="0"/>
        <v>41</v>
      </c>
      <c r="K99" s="177">
        <v>10111000446</v>
      </c>
      <c r="L99" s="154">
        <v>1154</v>
      </c>
      <c r="N99" s="198" t="s">
        <v>335</v>
      </c>
      <c r="O99" s="199">
        <v>1</v>
      </c>
      <c r="P99" s="200" t="s">
        <v>368</v>
      </c>
    </row>
    <row r="100" spans="10:16" ht="16.5" customHeight="1">
      <c r="J100" s="176">
        <f t="shared" si="0"/>
        <v>42</v>
      </c>
      <c r="K100" s="177">
        <v>10111000481</v>
      </c>
      <c r="L100" s="154">
        <v>1155</v>
      </c>
      <c r="N100" s="198" t="s">
        <v>335</v>
      </c>
      <c r="O100" s="199">
        <v>1</v>
      </c>
      <c r="P100" s="200" t="s">
        <v>368</v>
      </c>
    </row>
    <row r="101" spans="10:16" ht="16.5" customHeight="1">
      <c r="J101" s="176">
        <f t="shared" si="0"/>
        <v>43</v>
      </c>
      <c r="K101" s="177">
        <v>10111000476</v>
      </c>
      <c r="L101" s="173" t="s">
        <v>303</v>
      </c>
      <c r="N101" s="198" t="s">
        <v>369</v>
      </c>
      <c r="O101" s="199">
        <v>1</v>
      </c>
      <c r="P101" s="200" t="s">
        <v>368</v>
      </c>
    </row>
    <row r="102" spans="10:16" ht="16.5" customHeight="1">
      <c r="J102" s="176">
        <f t="shared" si="0"/>
        <v>44</v>
      </c>
      <c r="K102" s="177">
        <v>10111000563</v>
      </c>
      <c r="L102" s="173" t="s">
        <v>304</v>
      </c>
      <c r="N102" s="201" t="s">
        <v>335</v>
      </c>
      <c r="O102" s="202">
        <v>2</v>
      </c>
      <c r="P102" s="203" t="s">
        <v>370</v>
      </c>
    </row>
    <row r="103" spans="10:16" ht="16.5" customHeight="1">
      <c r="J103" s="176">
        <f t="shared" si="0"/>
        <v>45</v>
      </c>
      <c r="K103" s="177">
        <v>10111000487</v>
      </c>
      <c r="L103" s="173" t="s">
        <v>305</v>
      </c>
      <c r="N103" s="201" t="s">
        <v>369</v>
      </c>
      <c r="O103" s="202">
        <v>1</v>
      </c>
      <c r="P103" s="203" t="s">
        <v>370</v>
      </c>
    </row>
    <row r="104" spans="10:16" ht="16.5" customHeight="1">
      <c r="J104" s="176">
        <f t="shared" si="0"/>
        <v>46</v>
      </c>
      <c r="K104" s="177">
        <v>10111000479</v>
      </c>
      <c r="L104" s="173" t="s">
        <v>306</v>
      </c>
      <c r="N104" s="201" t="s">
        <v>356</v>
      </c>
      <c r="O104" s="202">
        <v>1</v>
      </c>
      <c r="P104" s="203" t="s">
        <v>371</v>
      </c>
    </row>
    <row r="105" spans="10:16" ht="16.5" customHeight="1" thickBot="1">
      <c r="J105" s="178">
        <f t="shared" si="0"/>
        <v>47</v>
      </c>
      <c r="K105" s="180">
        <v>10111000552</v>
      </c>
      <c r="L105" s="179" t="s">
        <v>307</v>
      </c>
      <c r="N105" s="201" t="s">
        <v>335</v>
      </c>
      <c r="O105" s="202">
        <v>1</v>
      </c>
      <c r="P105" s="203" t="s">
        <v>372</v>
      </c>
    </row>
    <row r="106" spans="14:16" ht="12.75">
      <c r="N106" s="201" t="s">
        <v>336</v>
      </c>
      <c r="O106" s="202">
        <v>1</v>
      </c>
      <c r="P106" s="203" t="s">
        <v>372</v>
      </c>
    </row>
    <row r="107" spans="14:16" ht="12.75">
      <c r="N107" s="201" t="s">
        <v>333</v>
      </c>
      <c r="O107" s="202">
        <v>1</v>
      </c>
      <c r="P107" s="203" t="s">
        <v>372</v>
      </c>
    </row>
    <row r="108" spans="14:16" ht="12.75">
      <c r="N108" s="201" t="s">
        <v>333</v>
      </c>
      <c r="O108" s="202">
        <v>1</v>
      </c>
      <c r="P108" s="203" t="s">
        <v>384</v>
      </c>
    </row>
    <row r="109" spans="14:16" ht="12.75">
      <c r="N109" s="201" t="s">
        <v>335</v>
      </c>
      <c r="O109" s="202">
        <v>1</v>
      </c>
      <c r="P109" s="203" t="s">
        <v>384</v>
      </c>
    </row>
    <row r="110" spans="14:16" ht="12.75">
      <c r="N110" s="201" t="s">
        <v>336</v>
      </c>
      <c r="O110" s="202">
        <v>1</v>
      </c>
      <c r="P110" s="203" t="s">
        <v>384</v>
      </c>
    </row>
    <row r="111" spans="14:16" ht="12.75">
      <c r="N111" s="201" t="s">
        <v>338</v>
      </c>
      <c r="O111" s="202">
        <v>2</v>
      </c>
      <c r="P111" s="203" t="s">
        <v>373</v>
      </c>
    </row>
    <row r="112" spans="14:16" ht="12.75">
      <c r="N112" s="201" t="s">
        <v>340</v>
      </c>
      <c r="O112" s="202">
        <v>2</v>
      </c>
      <c r="P112" s="203" t="s">
        <v>373</v>
      </c>
    </row>
    <row r="113" spans="14:16" ht="12.75">
      <c r="N113" s="201" t="s">
        <v>326</v>
      </c>
      <c r="O113" s="202">
        <v>2</v>
      </c>
      <c r="P113" s="203" t="s">
        <v>373</v>
      </c>
    </row>
    <row r="114" spans="14:16" ht="12.75">
      <c r="N114" s="201" t="s">
        <v>328</v>
      </c>
      <c r="O114" s="202">
        <v>2</v>
      </c>
      <c r="P114" s="203" t="s">
        <v>373</v>
      </c>
    </row>
    <row r="115" spans="14:16" ht="12.75">
      <c r="N115" s="201" t="s">
        <v>374</v>
      </c>
      <c r="O115" s="202">
        <v>1</v>
      </c>
      <c r="P115" s="203" t="s">
        <v>375</v>
      </c>
    </row>
    <row r="116" spans="14:16" ht="12.75">
      <c r="N116" s="201" t="s">
        <v>376</v>
      </c>
      <c r="O116" s="202">
        <v>1</v>
      </c>
      <c r="P116" s="203" t="s">
        <v>377</v>
      </c>
    </row>
    <row r="117" spans="14:16" ht="12.75">
      <c r="N117" s="201" t="s">
        <v>376</v>
      </c>
      <c r="O117" s="202">
        <v>1</v>
      </c>
      <c r="P117" s="203" t="s">
        <v>385</v>
      </c>
    </row>
    <row r="118" spans="14:16" ht="12.75">
      <c r="N118" s="201" t="s">
        <v>356</v>
      </c>
      <c r="O118" s="202">
        <v>1</v>
      </c>
      <c r="P118" s="203" t="s">
        <v>385</v>
      </c>
    </row>
    <row r="119" spans="14:16" ht="13.5" thickBot="1">
      <c r="N119" s="204" t="s">
        <v>376</v>
      </c>
      <c r="O119" s="205">
        <v>1</v>
      </c>
      <c r="P119" s="206" t="s">
        <v>378</v>
      </c>
    </row>
  </sheetData>
  <sheetProtection/>
  <mergeCells count="21">
    <mergeCell ref="D17:E17"/>
    <mergeCell ref="A3:D3"/>
    <mergeCell ref="I3:L3"/>
    <mergeCell ref="I38:L38"/>
    <mergeCell ref="J57:L57"/>
    <mergeCell ref="A2:D2"/>
    <mergeCell ref="B4:C4"/>
    <mergeCell ref="B5:C5"/>
    <mergeCell ref="B6:C6"/>
    <mergeCell ref="B17:B18"/>
    <mergeCell ref="C17:C18"/>
    <mergeCell ref="N3:P3"/>
    <mergeCell ref="A88:E88"/>
    <mergeCell ref="B7:C7"/>
    <mergeCell ref="B8:C8"/>
    <mergeCell ref="B9:C9"/>
    <mergeCell ref="B10:C10"/>
    <mergeCell ref="B11:C11"/>
    <mergeCell ref="B12:C12"/>
    <mergeCell ref="F17:G17"/>
    <mergeCell ref="A16:G16"/>
  </mergeCells>
  <printOptions/>
  <pageMargins left="1.32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125" style="0" customWidth="1"/>
    <col min="2" max="2" width="63.375" style="0" customWidth="1"/>
    <col min="3" max="3" width="21.625" style="0" customWidth="1"/>
  </cols>
  <sheetData>
    <row r="1" ht="13.5" thickBot="1"/>
    <row r="2" spans="1:3" ht="21.75" thickBot="1">
      <c r="A2" s="226" t="s">
        <v>25</v>
      </c>
      <c r="B2" s="236"/>
      <c r="C2" s="237"/>
    </row>
    <row r="3" spans="1:3" ht="19.5" customHeight="1" thickBot="1">
      <c r="A3" s="217" t="s">
        <v>21</v>
      </c>
      <c r="B3" s="238"/>
      <c r="C3" s="239"/>
    </row>
    <row r="4" spans="1:3" ht="19.5" customHeight="1" thickBot="1">
      <c r="A4" s="7"/>
      <c r="B4" s="9" t="s">
        <v>23</v>
      </c>
      <c r="C4" s="8" t="s">
        <v>0</v>
      </c>
    </row>
    <row r="5" spans="1:3" ht="19.5" customHeight="1" thickBot="1">
      <c r="A5" s="4">
        <v>1</v>
      </c>
      <c r="B5" s="5" t="s">
        <v>3</v>
      </c>
      <c r="C5" s="6">
        <v>235</v>
      </c>
    </row>
    <row r="6" spans="1:3" ht="19.5" customHeight="1" thickBot="1">
      <c r="A6" s="4">
        <v>2</v>
      </c>
      <c r="B6" s="5" t="s">
        <v>31</v>
      </c>
      <c r="C6" s="6" t="s">
        <v>5</v>
      </c>
    </row>
    <row r="7" spans="1:3" s="18" customFormat="1" ht="19.5" customHeight="1">
      <c r="A7" s="15"/>
      <c r="B7" s="16"/>
      <c r="C7" s="17"/>
    </row>
    <row r="8" spans="1:3" s="18" customFormat="1" ht="19.5" customHeight="1">
      <c r="A8" s="15"/>
      <c r="B8" s="16"/>
      <c r="C8" s="17"/>
    </row>
    <row r="9" spans="1:3" s="18" customFormat="1" ht="19.5" customHeight="1">
      <c r="A9" s="15"/>
      <c r="B9" s="16"/>
      <c r="C9" s="17"/>
    </row>
    <row r="10" spans="1:3" s="18" customFormat="1" ht="19.5" customHeight="1">
      <c r="A10" s="15"/>
      <c r="B10" s="16"/>
      <c r="C10" s="17"/>
    </row>
    <row r="11" spans="1:3" s="18" customFormat="1" ht="19.5" customHeight="1">
      <c r="A11" s="15"/>
      <c r="B11" s="16"/>
      <c r="C11" s="17"/>
    </row>
    <row r="12" spans="1:3" s="18" customFormat="1" ht="19.5" customHeight="1">
      <c r="A12" s="15"/>
      <c r="B12" s="16"/>
      <c r="C12" s="17"/>
    </row>
    <row r="13" spans="1:3" s="18" customFormat="1" ht="19.5" customHeight="1">
      <c r="A13" s="15"/>
      <c r="B13" s="16"/>
      <c r="C13" s="17"/>
    </row>
    <row r="14" spans="1:3" s="18" customFormat="1" ht="19.5" customHeight="1">
      <c r="A14" s="15"/>
      <c r="B14" s="16"/>
      <c r="C14" s="17"/>
    </row>
    <row r="15" spans="1:3" s="18" customFormat="1" ht="19.5" customHeight="1">
      <c r="A15" s="15"/>
      <c r="B15" s="16"/>
      <c r="C15" s="17"/>
    </row>
    <row r="16" spans="1:3" s="18" customFormat="1" ht="19.5" customHeight="1">
      <c r="A16" s="15"/>
      <c r="B16" s="16"/>
      <c r="C16" s="17"/>
    </row>
    <row r="17" spans="1:3" s="18" customFormat="1" ht="19.5" customHeight="1">
      <c r="A17" s="15"/>
      <c r="B17" s="16"/>
      <c r="C17" s="17"/>
    </row>
    <row r="18" spans="1:3" s="18" customFormat="1" ht="19.5" customHeight="1">
      <c r="A18" s="15"/>
      <c r="B18" s="16"/>
      <c r="C18" s="17"/>
    </row>
    <row r="19" spans="1:3" s="18" customFormat="1" ht="15.75">
      <c r="A19" s="19"/>
      <c r="B19" s="20"/>
      <c r="C19" s="21"/>
    </row>
  </sheetData>
  <sheetProtection/>
  <mergeCells count="2">
    <mergeCell ref="A2:C2"/>
    <mergeCell ref="A3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Čapek Luboš</cp:lastModifiedBy>
  <cp:lastPrinted>2015-02-24T11:38:56Z</cp:lastPrinted>
  <dcterms:created xsi:type="dcterms:W3CDTF">1997-11-18T13:05:38Z</dcterms:created>
  <dcterms:modified xsi:type="dcterms:W3CDTF">2021-08-23T08:35:51Z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