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730" activeTab="0"/>
  </bookViews>
  <sheets>
    <sheet name="ZS_SUSPK" sheetId="1" r:id="rId1"/>
  </sheets>
  <definedNames/>
  <calcPr calcId="162913"/>
</workbook>
</file>

<file path=xl/sharedStrings.xml><?xml version="1.0" encoding="utf-8"?>
<sst xmlns="http://schemas.openxmlformats.org/spreadsheetml/2006/main" count="39" uniqueCount="32">
  <si>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</si>
  <si>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</si>
  <si>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</si>
  <si>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</si>
  <si>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</si>
  <si>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</si>
  <si>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</si>
  <si>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</si>
  <si>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</si>
  <si>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</si>
  <si>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</si>
  <si>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</si>
  <si>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</si>
  <si>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</si>
  <si>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</si>
  <si>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</si>
  <si>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</si>
  <si>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</si>
  <si>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</si>
  <si>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 xml:space="preserve">dopravně inženýrské opatření </t>
  </si>
  <si>
    <t>doprava</t>
  </si>
  <si>
    <t>Oprava zádržného systému</t>
  </si>
  <si>
    <t>Celkem vč. DPH 21%</t>
  </si>
  <si>
    <t>m3</t>
  </si>
  <si>
    <t>montáž zádržných systémů</t>
  </si>
  <si>
    <t>drobné stavební práce pro montáž zádržných systémů</t>
  </si>
  <si>
    <t>mostní zábradlí (se svislou výplní), PKO žárový zinek                                                                                                                                     (most 145-007 a 145-008, montáž bude provedena na stávající ŽB římsu)                                                                                                 (staničení Hartmanice-Dl.Ves - vlevo 156m, vpravo 156m)</t>
  </si>
  <si>
    <t>silniční zábradlí (třímadlové), PKO žárový zinek                                                                                                      (u mostu 145-007 a 145-008)                                                                                            (staničení Hartmanice-Dl.Ves - 145-007-OP1 vlevo - 6m, OP1 vpravo - 14m, 145-008-OP2 vlevo 6m)</t>
  </si>
  <si>
    <t>demontáž stávajícího zádržného systému včetně likvidace, včetně dočasného zabezpečení proti pádu z výšky                                                                                                           (most 145-007 a 145-008, na mostě 145-006 demontáž stávajícího zádržného systému provedena nebude)                                                                                                                   (staničení Hartmanice-Dl.Ves - 145-008, ocelové sloupky - vlevo 13 ks, vpravo 10 ks)   (staničení Hartmanice-Dl.Ves - 145-007, betonové sloupky - vlevo 53 ks, vpravo 54 ks)</t>
  </si>
  <si>
    <t>dobetonávka části poškozené ŽB římsy                                                                                                                               (mezi mosty 145-007 a 145-008 vpravo)</t>
  </si>
  <si>
    <t>betonové svodidlo s náběhy (min. výška 80 cm)                                                                                                                                                                     (most 145-006, stávající zádržný systém bude zachován, svodidlo bude postaveno před stávající římsy)                                                                                                                                       (staničení Hartmanice-Dl.Ves - 145-006- vlevo - 28m + náběhy, vpravo - 24m + náběhy)</t>
  </si>
  <si>
    <t>Oprava zádržného systému - mosty ev. č. 145-006, 007, 008, Dlouhá 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</si>
</sst>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2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4" fontId="1" fillId="5" borderId="3" xfId="0" applyNumberFormat="1" applyFont="1" applyFill="1" applyBorder="1" applyAlignment="1" applyProtection="1">
      <alignment vertical="center"/>
      <protection/>
    </xf>
    <xf numFmtId="0" fontId="0" fillId="5" borderId="0" xfId="0" applyFill="1"/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0"/>
  <sheetViews>
    <sheetView tabSelected="1" zoomScale="120" zoomScaleNormal="120" workbookViewId="0" topLeftCell="A1">
      <selection activeCell="D7" sqref="D7"/>
    </sheetView>
  </sheetViews>
  <sheetFormatPr defaultColWidth="9.140625" defaultRowHeight="12.75"/>
  <cols>
    <col min="1" max="1" width="5.8515625" style="0" customWidth="1"/>
    <col min="2" max="2" width="5.140625" style="0" customWidth="1"/>
    <col min="3" max="3" width="7.421875" style="0" customWidth="1"/>
    <col min="4" max="4" width="72.42187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21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23" t="s">
        <v>31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54" customHeight="1">
      <c r="A7" s="29">
        <v>1</v>
      </c>
      <c r="B7" s="3"/>
      <c r="C7" s="3"/>
      <c r="D7" s="13" t="s">
        <v>26</v>
      </c>
      <c r="E7" s="7" t="s">
        <v>14</v>
      </c>
      <c r="F7" s="41">
        <v>312</v>
      </c>
      <c r="G7" s="30"/>
      <c r="H7" s="6">
        <f>F7*G7</f>
        <v>0</v>
      </c>
    </row>
    <row r="8" spans="1:8" ht="53.25" customHeight="1">
      <c r="A8" s="29">
        <v>2</v>
      </c>
      <c r="B8" s="3"/>
      <c r="C8" s="3"/>
      <c r="D8" s="13" t="s">
        <v>27</v>
      </c>
      <c r="E8" s="7" t="s">
        <v>14</v>
      </c>
      <c r="F8" s="41">
        <v>26</v>
      </c>
      <c r="G8" s="30"/>
      <c r="H8" s="6">
        <f>F8*G8</f>
        <v>0</v>
      </c>
    </row>
    <row r="9" spans="1:8" ht="85.5" customHeight="1">
      <c r="A9" s="29">
        <v>3</v>
      </c>
      <c r="B9" s="3"/>
      <c r="C9" s="3"/>
      <c r="D9" s="13" t="s">
        <v>30</v>
      </c>
      <c r="E9" s="7" t="s">
        <v>14</v>
      </c>
      <c r="F9" s="41">
        <v>68</v>
      </c>
      <c r="G9" s="30"/>
      <c r="H9" s="6">
        <f>F9*G9</f>
        <v>0</v>
      </c>
    </row>
    <row r="10" spans="1:8" ht="100.5" customHeight="1">
      <c r="A10" s="29">
        <v>4</v>
      </c>
      <c r="B10" s="3"/>
      <c r="C10" s="3"/>
      <c r="D10" s="13" t="s">
        <v>28</v>
      </c>
      <c r="E10" s="7" t="s">
        <v>18</v>
      </c>
      <c r="F10" s="41">
        <v>1</v>
      </c>
      <c r="G10" s="30"/>
      <c r="H10" s="6">
        <f aca="true" t="shared" si="0" ref="H10:H15">F10*G10</f>
        <v>0</v>
      </c>
    </row>
    <row r="11" spans="1:8" ht="24.95" customHeight="1">
      <c r="A11" s="29">
        <v>5</v>
      </c>
      <c r="B11" s="3"/>
      <c r="C11" s="3"/>
      <c r="D11" s="13" t="s">
        <v>24</v>
      </c>
      <c r="E11" s="7" t="s">
        <v>18</v>
      </c>
      <c r="F11" s="8">
        <v>1</v>
      </c>
      <c r="G11" s="30"/>
      <c r="H11" s="6">
        <f t="shared" si="0"/>
        <v>0</v>
      </c>
    </row>
    <row r="12" spans="1:8" ht="24.95" customHeight="1">
      <c r="A12" s="29">
        <v>6</v>
      </c>
      <c r="B12" s="3"/>
      <c r="C12" s="3"/>
      <c r="D12" s="13" t="s">
        <v>20</v>
      </c>
      <c r="E12" s="7" t="s">
        <v>18</v>
      </c>
      <c r="F12" s="8">
        <v>1</v>
      </c>
      <c r="G12" s="30"/>
      <c r="H12" s="6">
        <f t="shared" si="0"/>
        <v>0</v>
      </c>
    </row>
    <row r="13" spans="1:8" ht="24.95" customHeight="1">
      <c r="A13" s="29">
        <v>7</v>
      </c>
      <c r="B13" s="3"/>
      <c r="C13" s="3"/>
      <c r="D13" s="13" t="s">
        <v>25</v>
      </c>
      <c r="E13" s="7" t="s">
        <v>18</v>
      </c>
      <c r="F13" s="8">
        <v>1</v>
      </c>
      <c r="G13" s="30"/>
      <c r="H13" s="6">
        <f t="shared" si="0"/>
        <v>0</v>
      </c>
    </row>
    <row r="14" spans="1:10" ht="26.25" customHeight="1">
      <c r="A14" s="29">
        <v>8</v>
      </c>
      <c r="B14" s="3"/>
      <c r="C14" s="3"/>
      <c r="D14" s="13" t="s">
        <v>29</v>
      </c>
      <c r="E14" s="7" t="s">
        <v>23</v>
      </c>
      <c r="F14" s="8">
        <v>2</v>
      </c>
      <c r="G14" s="30"/>
      <c r="H14" s="6">
        <f t="shared" si="0"/>
        <v>0</v>
      </c>
      <c r="J14" s="42"/>
    </row>
    <row r="15" spans="1:8" ht="24.95" customHeight="1">
      <c r="A15" s="29">
        <v>9</v>
      </c>
      <c r="B15" s="3"/>
      <c r="C15" s="3"/>
      <c r="D15" s="13" t="s">
        <v>19</v>
      </c>
      <c r="E15" s="7" t="s">
        <v>18</v>
      </c>
      <c r="F15" s="8">
        <v>1</v>
      </c>
      <c r="G15" s="30"/>
      <c r="H15" s="6">
        <f t="shared" si="0"/>
        <v>0</v>
      </c>
    </row>
    <row r="16" spans="1:8" ht="17.25" customHeight="1">
      <c r="A16" s="2"/>
      <c r="B16" s="2"/>
      <c r="C16" s="2"/>
      <c r="D16" s="15" t="s">
        <v>12</v>
      </c>
      <c r="E16" s="9"/>
      <c r="F16" s="9"/>
      <c r="G16" s="9"/>
      <c r="H16" s="14">
        <f>SUM(H7:H15)</f>
        <v>0</v>
      </c>
    </row>
    <row r="17" spans="1:8" ht="17.25" customHeight="1">
      <c r="A17" s="4"/>
      <c r="B17" s="4"/>
      <c r="C17" s="5" t="s">
        <v>1</v>
      </c>
      <c r="D17" s="15" t="s">
        <v>13</v>
      </c>
      <c r="E17" s="1"/>
      <c r="F17" s="1"/>
      <c r="G17" s="1"/>
      <c r="H17" s="14">
        <f>H16*0.21</f>
        <v>0</v>
      </c>
    </row>
    <row r="18" spans="1:8" ht="17.25" customHeight="1">
      <c r="A18" s="4"/>
      <c r="B18" s="4"/>
      <c r="C18" s="5"/>
      <c r="D18" s="15" t="s">
        <v>22</v>
      </c>
      <c r="E18" s="1"/>
      <c r="F18" s="1"/>
      <c r="G18" s="1"/>
      <c r="H18" s="14">
        <f>SUM(H16+H17)</f>
        <v>0</v>
      </c>
    </row>
    <row r="19" spans="5:7" ht="12.75">
      <c r="E19" s="1"/>
      <c r="F19" s="1"/>
      <c r="G19" s="1"/>
    </row>
    <row r="20" spans="1:8" ht="12.75">
      <c r="A20" s="43" t="s">
        <v>11</v>
      </c>
      <c r="B20" s="43"/>
      <c r="C20" s="43"/>
      <c r="D20" s="43"/>
      <c r="E20" s="43"/>
      <c r="F20" s="43"/>
      <c r="G20" s="43"/>
      <c r="H20" s="43"/>
    </row>
  </sheetData>
  <mergeCells count="1">
    <mergeCell ref="A20:H20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Tyrová Martina</cp:lastModifiedBy>
  <cp:lastPrinted>2021-03-01T13:47:13Z</cp:lastPrinted>
  <dcterms:created xsi:type="dcterms:W3CDTF">2006-03-27T10:35:26Z</dcterms:created>
  <dcterms:modified xsi:type="dcterms:W3CDTF">2021-09-03T05:54:44Z</dcterms:modified>
  <cp:category/>
  <cp:version/>
  <cp:contentType/>
  <cp:contentStatus/>
</cp:coreProperties>
</file>