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0"/>
  </bookViews>
  <sheets>
    <sheet name="Krycí list" sheetId="3" r:id="rId1"/>
  </sheets>
  <definedNames>
    <definedName name="_xlnm.Print_Area" localSheetId="0">'Krycí list'!$A$1:$G$87</definedName>
  </definedNames>
  <calcPr calcId="162913" fullPrecision="0"/>
</workbook>
</file>

<file path=xl/sharedStrings.xml><?xml version="1.0" encoding="utf-8"?>
<sst xmlns="http://schemas.openxmlformats.org/spreadsheetml/2006/main" count="131" uniqueCount="79">
  <si>
    <t>Sídlo:</t>
  </si>
  <si>
    <t>Statutární zástupce:</t>
  </si>
  <si>
    <t>Kontaktní osoba:</t>
  </si>
  <si>
    <t>Tel. na kontaktní osobu:</t>
  </si>
  <si>
    <t>E-mail kontaktní osoby:</t>
  </si>
  <si>
    <t>.....................................................................</t>
  </si>
  <si>
    <t>DOPLNÍ DODAVATEL</t>
  </si>
  <si>
    <t>Výše DPH v %</t>
  </si>
  <si>
    <t>Jednotková cena bez DPH</t>
  </si>
  <si>
    <t>Celková cena bez DPH</t>
  </si>
  <si>
    <t>Celková cena včetně DPH</t>
  </si>
  <si>
    <t>Počet</t>
  </si>
  <si>
    <t>ks</t>
  </si>
  <si>
    <t>Příloha č. 1 Výzvy: Krycí list nabídky</t>
  </si>
  <si>
    <t>IČO:</t>
  </si>
  <si>
    <t>- nabídková cena a veškeré údaje, informace, doklady a dokumenty v nabídce jsou pravdivé a odpovídají skutečnosti;</t>
  </si>
  <si>
    <t>VEŘEJNÁ ZAKÁZKA A ZADAVATEL</t>
  </si>
  <si>
    <t>DODAVATEL</t>
  </si>
  <si>
    <t>Název veřejné zakázky:</t>
  </si>
  <si>
    <t>Zadavatel:</t>
  </si>
  <si>
    <t>Druh VZ:</t>
  </si>
  <si>
    <t>Režim VZ:</t>
  </si>
  <si>
    <t>Druh řízení:</t>
  </si>
  <si>
    <t>Veřejná zakázka na dodávky</t>
  </si>
  <si>
    <t>Veřejná zakázka malého rozsahu zadávaná mimo režim zákona č. 134/2016 Sb., o zadávání veřejných zakázek, v platném znění (ZZVZ)</t>
  </si>
  <si>
    <t>Financováno z EU:</t>
  </si>
  <si>
    <t xml:space="preserve">Dodavatel prohlašuje, že </t>
  </si>
  <si>
    <t>-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je;</t>
  </si>
  <si>
    <r>
      <t xml:space="preserve">Pozn.: Dodavatel vyplní ELEKTRONICKY pouze </t>
    </r>
    <r>
      <rPr>
        <b/>
        <u val="single"/>
        <sz val="11"/>
        <color rgb="FFFFFF00"/>
        <rFont val="Arial"/>
        <family val="2"/>
      </rPr>
      <t>ŽLUTĚ</t>
    </r>
    <r>
      <rPr>
        <b/>
        <sz val="11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</si>
  <si>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Název dodavatele:</t>
  </si>
  <si>
    <t>Dodavatel tímto uděluje zadavateli svůj výslovný souhlas se zveřejněním Smlouvy (a jejích příloh) uzavřené na tuto veřejnou zakázku, včetně případných dodatků, a to zejména v registru smluv a na profilu zadavatele, za podmínek vyplývajících z příslušných právních předpisů (zejména ZZVZ, zákon č. 340/2015 Sb., o registru smluv, zákon č. 106/1999 Sb., o svobodném přístupu k informacím, apod.). Pokud dodavatel nesouhlasí s uveřejněním některých informací, například z důvodu ochrany obchodního tajemství, označí je v nabídce.</t>
  </si>
  <si>
    <t>- akceptuje zadávací podmínky předmětné veřejné zakázky (resp. její části) a přijímá návrh Kupní smlouvy, který tvoří přílohu č. 3 Výzvy, bez výhrad.</t>
  </si>
  <si>
    <t>Gymnázium a Střední odborná škola, Rokycany, Mládežníků 111</t>
  </si>
  <si>
    <t>Mládežníků 1115, 33701 Rokycany</t>
  </si>
  <si>
    <t>RNDr. Pavel Vlach, Ph.D., ředitel</t>
  </si>
  <si>
    <t>Operační program Výzkum, vývoj a vzdělávání 
Název projektu:  Vzdělávání 4.0 v Plzeňském kraji
Registrační číslo projektu:  CZ.02.3.68/0.0/0.0/19_078/0019021</t>
  </si>
  <si>
    <r>
      <t xml:space="preserve">Dodavatel je povinen pro každou část VZ, na kterou podává nabídku, vyplnit  </t>
    </r>
    <r>
      <rPr>
        <b/>
        <u val="single"/>
        <sz val="11"/>
        <color rgb="FFFF0000"/>
        <rFont val="Arial"/>
        <family val="2"/>
      </rPr>
      <t xml:space="preserve">jednotkové ceny u dílčích položek a výši DPH </t>
    </r>
    <r>
      <rPr>
        <sz val="11"/>
        <color rgb="FFFF0000"/>
        <rFont val="Arial"/>
        <family val="2"/>
      </rPr>
      <t>(celková nabídková cena se automaticky dopočítá)</t>
    </r>
    <r>
      <rPr>
        <sz val="11"/>
        <color rgb="FFFF0000"/>
        <rFont val="Arial"/>
        <family val="2"/>
      </rPr>
      <t xml:space="preserve">. </t>
    </r>
  </si>
  <si>
    <t>Hodnotící kritérium: Celková nabídková cena v Kč bez DPH</t>
  </si>
  <si>
    <t>V............................ dne..............  2021</t>
  </si>
  <si>
    <t>jméno, příjmení, funkce, označení dodavatele</t>
  </si>
  <si>
    <t>Celková nabídková cena - Část 1</t>
  </si>
  <si>
    <t>Celková nabídková cena - Část 2</t>
  </si>
  <si>
    <t>Dodávka vybavení laboratoří fyzika a biologie pro Gymnázium a SOŠ, Rokycany, v rámci projektu Vzdělávání 4.0 v Plzeňském kraji</t>
  </si>
  <si>
    <t>Veřejná zakázka je zařazena do II. skupiny dle Směrnice RPK a výběrové řízení je zadáváno formou uzavřené výzvy dle Obecných pravidel OP VVV. Zakázka je dělená na 3 části.</t>
  </si>
  <si>
    <t>ČÁST 3 – Mikroskopy</t>
  </si>
  <si>
    <t>Celková nabídková cena - Část 3</t>
  </si>
  <si>
    <t>Mikroskop studentský</t>
  </si>
  <si>
    <t>Biochemický inkubátor</t>
  </si>
  <si>
    <t>Autokláv</t>
  </si>
  <si>
    <t>Centrifuga</t>
  </si>
  <si>
    <t>Rotační třepačka</t>
  </si>
  <si>
    <t>Vodní lázeň</t>
  </si>
  <si>
    <t>ČÁST 2 - Vybavení laboratoře biologie</t>
  </si>
  <si>
    <t xml:space="preserve">ČÁST 1 - Vybavení laboratoře fyziky </t>
  </si>
  <si>
    <t>Tellurium</t>
  </si>
  <si>
    <t>Studentský funkční generátor</t>
  </si>
  <si>
    <t>Elektromechanický vibrátor (generátor kmitů)</t>
  </si>
  <si>
    <t>Aparatura pro demonstraci Laplaceovy síly</t>
  </si>
  <si>
    <t>U-jádro s I-jádrem a upínacím zařízením</t>
  </si>
  <si>
    <t>Cívka demonstrační s 5 závity</t>
  </si>
  <si>
    <t>Cívka demonstrační 72 závity</t>
  </si>
  <si>
    <t>Cívka demonstrační 600 závitů</t>
  </si>
  <si>
    <t>Cívka demonstrační 1 200 závitů</t>
  </si>
  <si>
    <t>Cívka demonstrační 24 000 závitů</t>
  </si>
  <si>
    <t>Přístroj na demonstraci podélného a příčného vlnění</t>
  </si>
  <si>
    <t>Vlnový tank</t>
  </si>
  <si>
    <t>Přístroj k ukázkám vlnění, kompletní sada</t>
  </si>
  <si>
    <t>Zařízení pro ukázku Charlesova zákona</t>
  </si>
  <si>
    <t>Zařízení pro ukázku Gay-Lussacova zákona</t>
  </si>
  <si>
    <t>Zařízení pro zkoumání kapilárních efektů</t>
  </si>
  <si>
    <t>Jádro transformátoru</t>
  </si>
  <si>
    <t>Cívky 400/800/1200</t>
  </si>
  <si>
    <t>Cívky 200/400/600</t>
  </si>
  <si>
    <t>Ocelové pásky</t>
  </si>
  <si>
    <t>Prstenec ze struny</t>
  </si>
  <si>
    <t>Rezonanční deska kruhová</t>
  </si>
  <si>
    <t>Sada pro pozorování magnetického pole 6 ks</t>
  </si>
  <si>
    <t>Příslušenství - Magnet AlNiCo ve tvaru U velký</t>
  </si>
  <si>
    <t>Rezonanční deska čtvercová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</si>
</sst>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u val="single"/>
      <sz val="11"/>
      <color rgb="FFFFFF00"/>
      <name val="Arial"/>
      <family val="2"/>
    </font>
    <font>
      <sz val="11"/>
      <color rgb="FFFF0000"/>
      <name val="Arial"/>
      <family val="2"/>
    </font>
    <font>
      <b/>
      <u val="single"/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3" fillId="2" borderId="0" xfId="0" applyFont="1" applyFill="1" applyAlignment="1" applyProtection="1">
      <alignment horizontal="justify" vertical="center"/>
      <protection/>
    </xf>
    <xf numFmtId="0" fontId="6" fillId="3" borderId="1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3" borderId="1" xfId="0" applyFont="1" applyFill="1" applyBorder="1" applyAlignment="1" applyProtection="1">
      <alignment vertical="center" wrapText="1"/>
      <protection/>
    </xf>
    <xf numFmtId="0" fontId="11" fillId="3" borderId="1" xfId="0" applyFont="1" applyFill="1" applyBorder="1" applyAlignment="1" applyProtection="1">
      <alignment vertical="center" wrapText="1"/>
      <protection/>
    </xf>
    <xf numFmtId="0" fontId="13" fillId="2" borderId="0" xfId="0" applyFont="1" applyFill="1" applyBorder="1" applyAlignment="1" applyProtection="1">
      <alignment horizontal="left" vertical="center" wrapText="1"/>
      <protection/>
    </xf>
    <xf numFmtId="164" fontId="9" fillId="2" borderId="0" xfId="0" applyNumberFormat="1" applyFont="1" applyFill="1" applyBorder="1" applyAlignment="1" applyProtection="1">
      <alignment horizontal="left" vertical="center" wrapText="1"/>
      <protection/>
    </xf>
    <xf numFmtId="164" fontId="14" fillId="2" borderId="0" xfId="0" applyNumberFormat="1" applyFont="1" applyFill="1" applyBorder="1" applyAlignment="1" applyProtection="1">
      <alignment horizontal="left" vertical="center" wrapText="1"/>
      <protection/>
    </xf>
    <xf numFmtId="0" fontId="13" fillId="2" borderId="0" xfId="0" applyFont="1" applyFill="1" applyBorder="1" applyAlignment="1" applyProtection="1">
      <alignment horizontal="center" vertical="center" wrapText="1"/>
      <protection/>
    </xf>
    <xf numFmtId="164" fontId="9" fillId="2" borderId="0" xfId="0" applyNumberFormat="1" applyFont="1" applyFill="1" applyBorder="1" applyAlignment="1" applyProtection="1">
      <alignment horizontal="justify" vertical="center" wrapText="1"/>
      <protection/>
    </xf>
    <xf numFmtId="164" fontId="14" fillId="2" borderId="0" xfId="0" applyNumberFormat="1" applyFont="1" applyFill="1" applyBorder="1" applyAlignment="1" applyProtection="1">
      <alignment horizontal="justify" vertical="center" wrapText="1"/>
      <protection/>
    </xf>
    <xf numFmtId="0" fontId="17" fillId="4" borderId="1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 applyProtection="1">
      <alignment horizontal="center" vertical="center" wrapText="1"/>
      <protection/>
    </xf>
    <xf numFmtId="164" fontId="1" fillId="5" borderId="1" xfId="0" applyNumberFormat="1" applyFont="1" applyFill="1" applyBorder="1" applyAlignment="1" applyProtection="1">
      <alignment horizontal="justify" vertical="center" wrapText="1"/>
      <protection/>
    </xf>
    <xf numFmtId="0" fontId="1" fillId="5" borderId="1" xfId="0" applyFont="1" applyFill="1" applyBorder="1" applyAlignment="1" applyProtection="1">
      <alignment horizontal="justify" vertical="center" wrapText="1"/>
      <protection/>
    </xf>
    <xf numFmtId="0" fontId="17" fillId="0" borderId="6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justify" vertical="center" wrapText="1"/>
      <protection/>
    </xf>
    <xf numFmtId="0" fontId="17" fillId="4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/>
    </xf>
    <xf numFmtId="49" fontId="6" fillId="2" borderId="7" xfId="0" applyNumberFormat="1" applyFont="1" applyFill="1" applyBorder="1" applyAlignment="1">
      <alignment horizontal="justify" vertical="center" wrapText="1"/>
    </xf>
    <xf numFmtId="49" fontId="6" fillId="2" borderId="0" xfId="0" applyNumberFormat="1" applyFont="1" applyFill="1" applyBorder="1" applyAlignment="1">
      <alignment horizontal="justify" vertical="center" wrapText="1"/>
    </xf>
    <xf numFmtId="0" fontId="6" fillId="2" borderId="0" xfId="0" applyFont="1" applyFill="1" applyAlignment="1" applyProtection="1">
      <alignment horizontal="justify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64" fontId="14" fillId="0" borderId="1" xfId="0" applyNumberFormat="1" applyFont="1" applyFill="1" applyBorder="1" applyAlignment="1" applyProtection="1">
      <alignment horizontal="justify" vertical="center" wrapText="1"/>
      <protection/>
    </xf>
    <xf numFmtId="164" fontId="12" fillId="0" borderId="1" xfId="0" applyNumberFormat="1" applyFont="1" applyFill="1" applyBorder="1" applyAlignment="1" applyProtection="1">
      <alignment horizontal="justify" vertical="center" wrapText="1"/>
      <protection/>
    </xf>
    <xf numFmtId="0" fontId="6" fillId="3" borderId="1" xfId="0" applyFont="1" applyFill="1" applyBorder="1" applyAlignment="1">
      <alignment horizontal="left" vertical="center"/>
    </xf>
    <xf numFmtId="164" fontId="20" fillId="6" borderId="6" xfId="0" applyNumberFormat="1" applyFont="1" applyFill="1" applyBorder="1" applyAlignment="1" applyProtection="1">
      <alignment horizontal="justify" vertical="center" wrapText="1"/>
      <protection locked="0"/>
    </xf>
    <xf numFmtId="9" fontId="1" fillId="6" borderId="8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 applyProtection="1">
      <alignment horizontal="center" vertical="center" wrapText="1"/>
      <protection/>
    </xf>
    <xf numFmtId="0" fontId="17" fillId="5" borderId="5" xfId="0" applyFont="1" applyFill="1" applyBorder="1" applyAlignment="1" applyProtection="1">
      <alignment horizontal="center" vertical="center" wrapText="1"/>
      <protection/>
    </xf>
    <xf numFmtId="0" fontId="17" fillId="5" borderId="1" xfId="0" applyFont="1" applyFill="1" applyBorder="1" applyAlignment="1" applyProtection="1">
      <alignment horizontal="center" vertical="center" wrapText="1"/>
      <protection/>
    </xf>
    <xf numFmtId="0" fontId="9" fillId="8" borderId="1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left" vertical="center" wrapText="1"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6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center" vertical="center" wrapText="1"/>
      <protection/>
    </xf>
    <xf numFmtId="0" fontId="19" fillId="9" borderId="1" xfId="0" applyFont="1" applyFill="1" applyBorder="1" applyAlignment="1" applyProtection="1">
      <alignment horizontal="center" vertical="center" wrapText="1"/>
      <protection/>
    </xf>
    <xf numFmtId="0" fontId="16" fillId="5" borderId="0" xfId="0" applyFont="1" applyFill="1" applyAlignment="1" applyProtection="1">
      <alignment horizontal="center" vertical="center"/>
      <protection/>
    </xf>
    <xf numFmtId="0" fontId="14" fillId="8" borderId="1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5" borderId="1" xfId="0" applyFont="1" applyFill="1" applyBorder="1" applyAlignment="1" applyProtection="1">
      <alignment horizontal="center" vertical="center"/>
      <protection/>
    </xf>
    <xf numFmtId="0" fontId="5" fillId="5" borderId="5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horizontal="left" vertical="center" wrapText="1"/>
    </xf>
    <xf numFmtId="0" fontId="7" fillId="10" borderId="0" xfId="0" applyFont="1" applyFill="1" applyBorder="1" applyAlignment="1" applyProtection="1">
      <alignment horizontal="center" vertical="center" wrapText="1"/>
      <protection/>
    </xf>
    <xf numFmtId="0" fontId="21" fillId="6" borderId="0" xfId="0" applyFont="1" applyFill="1" applyAlignment="1" applyProtection="1">
      <alignment horizontal="left" vertical="center"/>
      <protection locked="0"/>
    </xf>
    <xf numFmtId="0" fontId="9" fillId="6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justify" vertical="center"/>
      <protection locked="0"/>
    </xf>
    <xf numFmtId="49" fontId="6" fillId="2" borderId="7" xfId="0" applyNumberFormat="1" applyFont="1" applyFill="1" applyBorder="1" applyAlignment="1">
      <alignment horizontal="justify" vertical="center" wrapText="1"/>
    </xf>
    <xf numFmtId="49" fontId="6" fillId="2" borderId="0" xfId="0" applyNumberFormat="1" applyFont="1" applyFill="1" applyBorder="1" applyAlignment="1">
      <alignment horizontal="justify" vertical="center" wrapText="1"/>
    </xf>
    <xf numFmtId="49" fontId="6" fillId="2" borderId="12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zoomScaleSheetLayoutView="130" workbookViewId="0" topLeftCell="A1">
      <selection activeCell="D45" sqref="D45"/>
    </sheetView>
  </sheetViews>
  <sheetFormatPr defaultColWidth="9.140625" defaultRowHeight="15"/>
  <cols>
    <col min="1" max="1" width="25.421875" style="2" customWidth="1"/>
    <col min="2" max="2" width="4.421875" style="2" customWidth="1"/>
    <col min="3" max="3" width="4.8515625" style="2" customWidth="1"/>
    <col min="4" max="4" width="12.140625" style="2" customWidth="1"/>
    <col min="5" max="5" width="9.00390625" style="2" customWidth="1"/>
    <col min="6" max="7" width="23.140625" style="2" customWidth="1"/>
    <col min="8" max="8" width="9.140625" style="2" customWidth="1"/>
    <col min="9" max="9" width="10.140625" style="2" customWidth="1"/>
    <col min="10" max="10" width="9.140625" style="2" hidden="1" customWidth="1"/>
    <col min="11" max="11" width="9.140625" style="2" customWidth="1"/>
    <col min="12" max="12" width="23.57421875" style="2" customWidth="1"/>
    <col min="13" max="13" width="9.140625" style="2" customWidth="1"/>
    <col min="14" max="14" width="11.57421875" style="2" bestFit="1" customWidth="1"/>
    <col min="15" max="16384" width="9.140625" style="2" customWidth="1"/>
  </cols>
  <sheetData>
    <row r="1" spans="1:7" ht="15.6">
      <c r="A1" s="54" t="s">
        <v>13</v>
      </c>
      <c r="B1" s="54"/>
      <c r="C1" s="54"/>
      <c r="D1" s="54"/>
      <c r="E1" s="54"/>
      <c r="F1" s="54"/>
      <c r="G1" s="54"/>
    </row>
    <row r="2" spans="1:7" ht="4.5" customHeight="1">
      <c r="A2" s="3"/>
      <c r="B2" s="3"/>
      <c r="C2" s="3"/>
      <c r="D2" s="3"/>
      <c r="E2" s="3"/>
      <c r="F2" s="3"/>
      <c r="G2" s="3"/>
    </row>
    <row r="3" spans="1:7" s="1" customFormat="1" ht="31.5" customHeight="1">
      <c r="A3" s="61" t="s">
        <v>28</v>
      </c>
      <c r="B3" s="61"/>
      <c r="C3" s="61"/>
      <c r="D3" s="61"/>
      <c r="E3" s="61"/>
      <c r="F3" s="61"/>
      <c r="G3" s="61"/>
    </row>
    <row r="4" spans="1:7" s="1" customFormat="1" ht="4.5" customHeight="1">
      <c r="A4" s="9"/>
      <c r="B4" s="10"/>
      <c r="C4" s="10"/>
      <c r="D4" s="10"/>
      <c r="E4" s="10"/>
      <c r="F4" s="10"/>
      <c r="G4" s="10"/>
    </row>
    <row r="5" spans="1:7" s="1" customFormat="1" ht="15" customHeight="1">
      <c r="A5" s="59" t="s">
        <v>16</v>
      </c>
      <c r="B5" s="59"/>
      <c r="C5" s="59"/>
      <c r="D5" s="59"/>
      <c r="E5" s="59"/>
      <c r="F5" s="59"/>
      <c r="G5" s="59"/>
    </row>
    <row r="6" spans="1:7" s="1" customFormat="1" ht="29.25" customHeight="1" thickBot="1">
      <c r="A6" s="5" t="s">
        <v>18</v>
      </c>
      <c r="B6" s="60" t="s">
        <v>42</v>
      </c>
      <c r="C6" s="60"/>
      <c r="D6" s="60"/>
      <c r="E6" s="60"/>
      <c r="F6" s="60"/>
      <c r="G6" s="60"/>
    </row>
    <row r="7" spans="1:10" s="1" customFormat="1" ht="16.2" customHeight="1" thickTop="1">
      <c r="A7" s="7" t="s">
        <v>19</v>
      </c>
      <c r="B7" s="46" t="s">
        <v>32</v>
      </c>
      <c r="C7" s="46"/>
      <c r="D7" s="46"/>
      <c r="E7" s="46"/>
      <c r="F7" s="46"/>
      <c r="G7" s="46"/>
      <c r="J7" s="28">
        <v>24</v>
      </c>
    </row>
    <row r="8" spans="1:10" s="1" customFormat="1" ht="16.2" customHeight="1">
      <c r="A8" s="4" t="s">
        <v>0</v>
      </c>
      <c r="B8" s="51" t="s">
        <v>33</v>
      </c>
      <c r="C8" s="51"/>
      <c r="D8" s="51"/>
      <c r="E8" s="51"/>
      <c r="F8" s="51"/>
      <c r="G8" s="51"/>
      <c r="J8" s="28">
        <v>36</v>
      </c>
    </row>
    <row r="9" spans="1:10" s="1" customFormat="1" ht="16.2" customHeight="1">
      <c r="A9" s="4" t="s">
        <v>14</v>
      </c>
      <c r="B9" s="51">
        <v>48380296</v>
      </c>
      <c r="C9" s="51"/>
      <c r="D9" s="51"/>
      <c r="E9" s="51"/>
      <c r="F9" s="51"/>
      <c r="G9" s="51"/>
      <c r="J9" s="28">
        <v>48</v>
      </c>
    </row>
    <row r="10" spans="1:10" s="1" customFormat="1" ht="16.2" customHeight="1" thickBot="1">
      <c r="A10" s="8" t="s">
        <v>1</v>
      </c>
      <c r="B10" s="56" t="s">
        <v>34</v>
      </c>
      <c r="C10" s="56"/>
      <c r="D10" s="56"/>
      <c r="E10" s="56"/>
      <c r="F10" s="56"/>
      <c r="G10" s="56"/>
      <c r="J10" s="28">
        <v>60</v>
      </c>
    </row>
    <row r="11" spans="1:7" s="1" customFormat="1" ht="16.2" customHeight="1" thickTop="1">
      <c r="A11" s="6" t="s">
        <v>20</v>
      </c>
      <c r="B11" s="57" t="s">
        <v>23</v>
      </c>
      <c r="C11" s="57"/>
      <c r="D11" s="57"/>
      <c r="E11" s="57"/>
      <c r="F11" s="57"/>
      <c r="G11" s="57"/>
    </row>
    <row r="12" spans="1:7" s="1" customFormat="1" ht="31.2" customHeight="1">
      <c r="A12" s="4" t="s">
        <v>21</v>
      </c>
      <c r="B12" s="51" t="s">
        <v>24</v>
      </c>
      <c r="C12" s="51"/>
      <c r="D12" s="51"/>
      <c r="E12" s="51"/>
      <c r="F12" s="51"/>
      <c r="G12" s="51"/>
    </row>
    <row r="13" spans="1:7" s="1" customFormat="1" ht="45" customHeight="1">
      <c r="A13" s="4" t="s">
        <v>22</v>
      </c>
      <c r="B13" s="51" t="s">
        <v>43</v>
      </c>
      <c r="C13" s="51"/>
      <c r="D13" s="51"/>
      <c r="E13" s="51"/>
      <c r="F13" s="51"/>
      <c r="G13" s="51"/>
    </row>
    <row r="14" spans="1:7" s="1" customFormat="1" ht="45" customHeight="1">
      <c r="A14" s="35" t="s">
        <v>25</v>
      </c>
      <c r="B14" s="51" t="s">
        <v>35</v>
      </c>
      <c r="C14" s="51"/>
      <c r="D14" s="51"/>
      <c r="E14" s="51"/>
      <c r="F14" s="51"/>
      <c r="G14" s="5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1:7" s="1" customFormat="1" ht="16.2" customHeight="1">
      <c r="A16" s="58" t="s">
        <v>17</v>
      </c>
      <c r="B16" s="58"/>
      <c r="C16" s="58"/>
      <c r="D16" s="58"/>
      <c r="E16" s="58"/>
      <c r="F16" s="58"/>
      <c r="G16" s="58"/>
    </row>
    <row r="17" spans="1:7" s="1" customFormat="1" ht="16.2" customHeight="1">
      <c r="A17" s="13" t="s">
        <v>29</v>
      </c>
      <c r="B17" s="55" t="s">
        <v>6</v>
      </c>
      <c r="C17" s="55"/>
      <c r="D17" s="55"/>
      <c r="E17" s="55"/>
      <c r="F17" s="55"/>
      <c r="G17" s="55"/>
    </row>
    <row r="18" spans="1:7" s="1" customFormat="1" ht="16.2" customHeight="1">
      <c r="A18" s="14" t="s">
        <v>0</v>
      </c>
      <c r="B18" s="45" t="s">
        <v>6</v>
      </c>
      <c r="C18" s="45"/>
      <c r="D18" s="45"/>
      <c r="E18" s="45"/>
      <c r="F18" s="45"/>
      <c r="G18" s="45"/>
    </row>
    <row r="19" spans="1:7" s="1" customFormat="1" ht="16.2" customHeight="1">
      <c r="A19" s="14" t="s">
        <v>14</v>
      </c>
      <c r="B19" s="45" t="s">
        <v>6</v>
      </c>
      <c r="C19" s="45"/>
      <c r="D19" s="45"/>
      <c r="E19" s="45"/>
      <c r="F19" s="45"/>
      <c r="G19" s="45"/>
    </row>
    <row r="20" spans="1:7" s="1" customFormat="1" ht="16.2" customHeight="1">
      <c r="A20" s="14" t="s">
        <v>1</v>
      </c>
      <c r="B20" s="45" t="s">
        <v>6</v>
      </c>
      <c r="C20" s="45"/>
      <c r="D20" s="45"/>
      <c r="E20" s="45"/>
      <c r="F20" s="45"/>
      <c r="G20" s="45"/>
    </row>
    <row r="21" spans="1:7" s="1" customFormat="1" ht="16.2" customHeight="1">
      <c r="A21" s="14" t="s">
        <v>2</v>
      </c>
      <c r="B21" s="45" t="s">
        <v>6</v>
      </c>
      <c r="C21" s="45"/>
      <c r="D21" s="45"/>
      <c r="E21" s="45"/>
      <c r="F21" s="45"/>
      <c r="G21" s="45"/>
    </row>
    <row r="22" spans="1:7" s="1" customFormat="1" ht="16.2" customHeight="1">
      <c r="A22" s="14" t="s">
        <v>3</v>
      </c>
      <c r="B22" s="45" t="s">
        <v>6</v>
      </c>
      <c r="C22" s="45"/>
      <c r="D22" s="45"/>
      <c r="E22" s="45"/>
      <c r="F22" s="45"/>
      <c r="G22" s="45"/>
    </row>
    <row r="23" spans="1:7" s="1" customFormat="1" ht="16.8" customHeight="1">
      <c r="A23" s="14" t="s">
        <v>4</v>
      </c>
      <c r="B23" s="45" t="s">
        <v>6</v>
      </c>
      <c r="C23" s="45"/>
      <c r="D23" s="45"/>
      <c r="E23" s="45"/>
      <c r="F23" s="45"/>
      <c r="G23" s="45"/>
    </row>
    <row r="24" spans="1:7" s="1" customFormat="1" ht="7.2" customHeight="1">
      <c r="A24" s="11"/>
      <c r="B24" s="11"/>
      <c r="C24" s="11"/>
      <c r="D24" s="11"/>
      <c r="E24" s="11"/>
      <c r="F24" s="11"/>
      <c r="G24" s="11"/>
    </row>
    <row r="25" spans="1:7" s="1" customFormat="1" ht="47.4" customHeight="1">
      <c r="A25" s="52" t="s">
        <v>36</v>
      </c>
      <c r="B25" s="52"/>
      <c r="C25" s="52"/>
      <c r="D25" s="52"/>
      <c r="E25" s="52"/>
      <c r="F25" s="52"/>
      <c r="G25" s="52"/>
    </row>
    <row r="26" spans="1:7" s="1" customFormat="1" ht="20.4" customHeight="1">
      <c r="A26" s="42" t="s">
        <v>53</v>
      </c>
      <c r="B26" s="42"/>
      <c r="C26" s="42"/>
      <c r="D26" s="42"/>
      <c r="E26" s="42"/>
      <c r="F26" s="42"/>
      <c r="G26" s="42"/>
    </row>
    <row r="27" spans="1:7" s="1" customFormat="1" ht="7.2" customHeight="1">
      <c r="A27" s="11"/>
      <c r="B27" s="11"/>
      <c r="C27" s="11"/>
      <c r="D27" s="11"/>
      <c r="E27" s="11"/>
      <c r="F27" s="11"/>
      <c r="G27" s="11"/>
    </row>
    <row r="28" spans="1:7" s="1" customFormat="1" ht="14.4" customHeight="1">
      <c r="A28" s="53" t="s">
        <v>37</v>
      </c>
      <c r="B28" s="53"/>
      <c r="C28" s="53"/>
      <c r="D28" s="53"/>
      <c r="E28" s="53"/>
      <c r="F28" s="53"/>
      <c r="G28" s="53"/>
    </row>
    <row r="29" spans="1:7" s="1" customFormat="1" ht="26.4" customHeight="1">
      <c r="A29" s="22"/>
      <c r="B29" s="43" t="s">
        <v>11</v>
      </c>
      <c r="C29" s="44"/>
      <c r="D29" s="23" t="s">
        <v>8</v>
      </c>
      <c r="E29" s="24" t="s">
        <v>7</v>
      </c>
      <c r="F29" s="23" t="s">
        <v>9</v>
      </c>
      <c r="G29" s="23" t="s">
        <v>10</v>
      </c>
    </row>
    <row r="30" spans="1:7" s="1" customFormat="1" ht="15" customHeight="1">
      <c r="A30" s="39" t="s">
        <v>54</v>
      </c>
      <c r="B30" s="21">
        <v>1</v>
      </c>
      <c r="C30" s="25" t="s">
        <v>12</v>
      </c>
      <c r="D30" s="36">
        <v>0</v>
      </c>
      <c r="E30" s="37">
        <v>1</v>
      </c>
      <c r="F30" s="26">
        <f aca="true" t="shared" si="0" ref="F30:F47">D30*B30</f>
        <v>0</v>
      </c>
      <c r="G30" s="26">
        <f aca="true" t="shared" si="1" ref="G30:G47">F30+E30*F30</f>
        <v>0</v>
      </c>
    </row>
    <row r="31" spans="1:7" s="1" customFormat="1" ht="15" customHeight="1">
      <c r="A31" s="39" t="s">
        <v>55</v>
      </c>
      <c r="B31" s="21">
        <v>6</v>
      </c>
      <c r="C31" s="27" t="s">
        <v>12</v>
      </c>
      <c r="D31" s="36">
        <v>0</v>
      </c>
      <c r="E31" s="37">
        <v>1</v>
      </c>
      <c r="F31" s="26">
        <f t="shared" si="0"/>
        <v>0</v>
      </c>
      <c r="G31" s="26">
        <f t="shared" si="1"/>
        <v>0</v>
      </c>
    </row>
    <row r="32" spans="1:7" s="1" customFormat="1" ht="29.4" customHeight="1">
      <c r="A32" s="39" t="s">
        <v>56</v>
      </c>
      <c r="B32" s="21">
        <v>1</v>
      </c>
      <c r="C32" s="27" t="s">
        <v>12</v>
      </c>
      <c r="D32" s="36">
        <v>0</v>
      </c>
      <c r="E32" s="37">
        <v>0</v>
      </c>
      <c r="F32" s="26">
        <f t="shared" si="0"/>
        <v>0</v>
      </c>
      <c r="G32" s="26">
        <f t="shared" si="1"/>
        <v>0</v>
      </c>
    </row>
    <row r="33" spans="1:7" s="1" customFormat="1" ht="15" customHeight="1">
      <c r="A33" s="39" t="s">
        <v>73</v>
      </c>
      <c r="B33" s="21">
        <v>1</v>
      </c>
      <c r="C33" s="27" t="s">
        <v>12</v>
      </c>
      <c r="D33" s="36">
        <v>0</v>
      </c>
      <c r="E33" s="37">
        <v>0</v>
      </c>
      <c r="F33" s="26">
        <f t="shared" si="0"/>
        <v>0</v>
      </c>
      <c r="G33" s="26">
        <f t="shared" si="1"/>
        <v>0</v>
      </c>
    </row>
    <row r="34" spans="1:7" s="1" customFormat="1" ht="15.6" customHeight="1">
      <c r="A34" s="39" t="s">
        <v>74</v>
      </c>
      <c r="B34" s="21">
        <v>1</v>
      </c>
      <c r="C34" s="27" t="s">
        <v>12</v>
      </c>
      <c r="D34" s="36">
        <v>0</v>
      </c>
      <c r="E34" s="37">
        <v>0</v>
      </c>
      <c r="F34" s="26">
        <f t="shared" si="0"/>
        <v>0</v>
      </c>
      <c r="G34" s="26">
        <f t="shared" si="1"/>
        <v>0</v>
      </c>
    </row>
    <row r="35" spans="1:7" s="1" customFormat="1" ht="13.2" customHeight="1">
      <c r="A35" s="39" t="s">
        <v>75</v>
      </c>
      <c r="B35" s="21">
        <v>1</v>
      </c>
      <c r="C35" s="27" t="s">
        <v>12</v>
      </c>
      <c r="D35" s="36">
        <v>0</v>
      </c>
      <c r="E35" s="37">
        <v>0</v>
      </c>
      <c r="F35" s="26">
        <f t="shared" si="0"/>
        <v>0</v>
      </c>
      <c r="G35" s="26">
        <f t="shared" si="1"/>
        <v>0</v>
      </c>
    </row>
    <row r="36" spans="1:7" s="1" customFormat="1" ht="15" customHeight="1">
      <c r="A36" s="39" t="s">
        <v>78</v>
      </c>
      <c r="B36" s="21">
        <v>1</v>
      </c>
      <c r="C36" s="25" t="s">
        <v>12</v>
      </c>
      <c r="D36" s="36">
        <v>0</v>
      </c>
      <c r="E36" s="37">
        <v>0</v>
      </c>
      <c r="F36" s="26">
        <f t="shared" si="0"/>
        <v>0</v>
      </c>
      <c r="G36" s="26">
        <f t="shared" si="1"/>
        <v>0</v>
      </c>
    </row>
    <row r="37" spans="1:7" s="1" customFormat="1" ht="29.4" customHeight="1">
      <c r="A37" s="39" t="s">
        <v>57</v>
      </c>
      <c r="B37" s="21">
        <v>1</v>
      </c>
      <c r="C37" s="27" t="s">
        <v>12</v>
      </c>
      <c r="D37" s="36">
        <v>0</v>
      </c>
      <c r="E37" s="37">
        <v>0</v>
      </c>
      <c r="F37" s="26">
        <f t="shared" si="0"/>
        <v>0</v>
      </c>
      <c r="G37" s="26">
        <f t="shared" si="1"/>
        <v>0</v>
      </c>
    </row>
    <row r="38" spans="1:7" s="1" customFormat="1" ht="29.4" customHeight="1">
      <c r="A38" s="39" t="s">
        <v>77</v>
      </c>
      <c r="B38" s="21">
        <v>1</v>
      </c>
      <c r="C38" s="27" t="s">
        <v>12</v>
      </c>
      <c r="D38" s="36">
        <v>0</v>
      </c>
      <c r="E38" s="37">
        <v>0</v>
      </c>
      <c r="F38" s="26">
        <f t="shared" si="0"/>
        <v>0</v>
      </c>
      <c r="G38" s="26">
        <f t="shared" si="1"/>
        <v>0</v>
      </c>
    </row>
    <row r="39" spans="1:7" s="1" customFormat="1" ht="29.4" customHeight="1">
      <c r="A39" s="39" t="s">
        <v>76</v>
      </c>
      <c r="B39" s="21">
        <v>6</v>
      </c>
      <c r="C39" s="27" t="s">
        <v>12</v>
      </c>
      <c r="D39" s="36">
        <v>0</v>
      </c>
      <c r="E39" s="37">
        <v>0</v>
      </c>
      <c r="F39" s="26">
        <f t="shared" si="0"/>
        <v>0</v>
      </c>
      <c r="G39" s="26">
        <f t="shared" si="1"/>
        <v>0</v>
      </c>
    </row>
    <row r="40" spans="1:7" s="1" customFormat="1" ht="29.4" customHeight="1">
      <c r="A40" s="39" t="s">
        <v>58</v>
      </c>
      <c r="B40" s="21">
        <v>1</v>
      </c>
      <c r="C40" s="27" t="s">
        <v>12</v>
      </c>
      <c r="D40" s="36">
        <v>0</v>
      </c>
      <c r="E40" s="37">
        <v>0</v>
      </c>
      <c r="F40" s="26">
        <f t="shared" si="0"/>
        <v>0</v>
      </c>
      <c r="G40" s="26">
        <f t="shared" si="1"/>
        <v>0</v>
      </c>
    </row>
    <row r="41" spans="1:7" s="1" customFormat="1" ht="13.2" customHeight="1">
      <c r="A41" s="39" t="s">
        <v>59</v>
      </c>
      <c r="B41" s="21">
        <v>1</v>
      </c>
      <c r="C41" s="27" t="s">
        <v>12</v>
      </c>
      <c r="D41" s="36">
        <v>0</v>
      </c>
      <c r="E41" s="37">
        <v>0</v>
      </c>
      <c r="F41" s="26">
        <f t="shared" si="0"/>
        <v>0</v>
      </c>
      <c r="G41" s="26">
        <f t="shared" si="1"/>
        <v>0</v>
      </c>
    </row>
    <row r="42" spans="1:7" s="1" customFormat="1" ht="15" customHeight="1">
      <c r="A42" s="39" t="s">
        <v>60</v>
      </c>
      <c r="B42" s="21">
        <v>2</v>
      </c>
      <c r="C42" s="25" t="s">
        <v>12</v>
      </c>
      <c r="D42" s="36">
        <v>0</v>
      </c>
      <c r="E42" s="37">
        <v>0</v>
      </c>
      <c r="F42" s="26">
        <f t="shared" si="0"/>
        <v>0</v>
      </c>
      <c r="G42" s="26">
        <f t="shared" si="1"/>
        <v>0</v>
      </c>
    </row>
    <row r="43" spans="1:7" s="1" customFormat="1" ht="29.4" customHeight="1">
      <c r="A43" s="39" t="s">
        <v>61</v>
      </c>
      <c r="B43" s="21">
        <v>2</v>
      </c>
      <c r="C43" s="27" t="s">
        <v>12</v>
      </c>
      <c r="D43" s="36">
        <v>0</v>
      </c>
      <c r="E43" s="37">
        <v>0</v>
      </c>
      <c r="F43" s="26">
        <f t="shared" si="0"/>
        <v>0</v>
      </c>
      <c r="G43" s="26">
        <f t="shared" si="1"/>
        <v>0</v>
      </c>
    </row>
    <row r="44" spans="1:7" s="1" customFormat="1" ht="29.4" customHeight="1">
      <c r="A44" s="39" t="s">
        <v>62</v>
      </c>
      <c r="B44" s="21">
        <v>2</v>
      </c>
      <c r="C44" s="27" t="s">
        <v>12</v>
      </c>
      <c r="D44" s="36">
        <v>0</v>
      </c>
      <c r="E44" s="37">
        <v>0</v>
      </c>
      <c r="F44" s="26">
        <f t="shared" si="0"/>
        <v>0</v>
      </c>
      <c r="G44" s="26">
        <f t="shared" si="1"/>
        <v>0</v>
      </c>
    </row>
    <row r="45" spans="1:7" s="1" customFormat="1" ht="29.4" customHeight="1">
      <c r="A45" s="39" t="s">
        <v>63</v>
      </c>
      <c r="B45" s="21">
        <v>1</v>
      </c>
      <c r="C45" s="27" t="s">
        <v>12</v>
      </c>
      <c r="D45" s="36">
        <v>0</v>
      </c>
      <c r="E45" s="37">
        <v>0</v>
      </c>
      <c r="F45" s="26">
        <f t="shared" si="0"/>
        <v>0</v>
      </c>
      <c r="G45" s="26">
        <f t="shared" si="1"/>
        <v>0</v>
      </c>
    </row>
    <row r="46" spans="1:7" s="1" customFormat="1" ht="29.4" customHeight="1">
      <c r="A46" s="39" t="s">
        <v>64</v>
      </c>
      <c r="B46" s="21">
        <v>1</v>
      </c>
      <c r="C46" s="27" t="s">
        <v>12</v>
      </c>
      <c r="D46" s="36">
        <v>0</v>
      </c>
      <c r="E46" s="37">
        <v>0</v>
      </c>
      <c r="F46" s="26">
        <f t="shared" si="0"/>
        <v>0</v>
      </c>
      <c r="G46" s="26">
        <f t="shared" si="1"/>
        <v>0</v>
      </c>
    </row>
    <row r="47" spans="1:7" s="1" customFormat="1" ht="13.2" customHeight="1">
      <c r="A47" s="39" t="s">
        <v>65</v>
      </c>
      <c r="B47" s="21">
        <v>1</v>
      </c>
      <c r="C47" s="27" t="s">
        <v>12</v>
      </c>
      <c r="D47" s="36">
        <v>0</v>
      </c>
      <c r="E47" s="37">
        <v>0</v>
      </c>
      <c r="F47" s="26">
        <f t="shared" si="0"/>
        <v>0</v>
      </c>
      <c r="G47" s="26">
        <f t="shared" si="1"/>
        <v>0</v>
      </c>
    </row>
    <row r="48" spans="1:7" s="1" customFormat="1" ht="29.4" customHeight="1">
      <c r="A48" s="39" t="s">
        <v>66</v>
      </c>
      <c r="B48" s="21">
        <v>1</v>
      </c>
      <c r="C48" s="25" t="s">
        <v>12</v>
      </c>
      <c r="D48" s="36">
        <v>0</v>
      </c>
      <c r="E48" s="37">
        <v>0</v>
      </c>
      <c r="F48" s="26">
        <f aca="true" t="shared" si="2" ref="F48:F53">D48*B48</f>
        <v>0</v>
      </c>
      <c r="G48" s="26">
        <f aca="true" t="shared" si="3" ref="G48:G53">F48+E48*F48</f>
        <v>0</v>
      </c>
    </row>
    <row r="49" spans="1:7" s="1" customFormat="1" ht="29.4" customHeight="1">
      <c r="A49" s="39" t="s">
        <v>67</v>
      </c>
      <c r="B49" s="21">
        <v>6</v>
      </c>
      <c r="C49" s="27" t="s">
        <v>12</v>
      </c>
      <c r="D49" s="36">
        <v>0</v>
      </c>
      <c r="E49" s="37">
        <v>0</v>
      </c>
      <c r="F49" s="26">
        <f t="shared" si="2"/>
        <v>0</v>
      </c>
      <c r="G49" s="26">
        <f t="shared" si="3"/>
        <v>0</v>
      </c>
    </row>
    <row r="50" spans="1:7" s="1" customFormat="1" ht="29.4" customHeight="1">
      <c r="A50" s="39" t="s">
        <v>68</v>
      </c>
      <c r="B50" s="21">
        <v>6</v>
      </c>
      <c r="C50" s="27" t="s">
        <v>12</v>
      </c>
      <c r="D50" s="36">
        <v>0</v>
      </c>
      <c r="E50" s="37">
        <v>0</v>
      </c>
      <c r="F50" s="26">
        <f t="shared" si="2"/>
        <v>0</v>
      </c>
      <c r="G50" s="26">
        <f t="shared" si="3"/>
        <v>0</v>
      </c>
    </row>
    <row r="51" spans="1:7" s="1" customFormat="1" ht="29.4" customHeight="1">
      <c r="A51" s="39" t="s">
        <v>69</v>
      </c>
      <c r="B51" s="21">
        <v>6</v>
      </c>
      <c r="C51" s="27" t="s">
        <v>12</v>
      </c>
      <c r="D51" s="36">
        <v>0</v>
      </c>
      <c r="E51" s="37">
        <v>0</v>
      </c>
      <c r="F51" s="26">
        <f t="shared" si="2"/>
        <v>0</v>
      </c>
      <c r="G51" s="26">
        <f t="shared" si="3"/>
        <v>0</v>
      </c>
    </row>
    <row r="52" spans="1:7" s="1" customFormat="1" ht="15.6" customHeight="1">
      <c r="A52" s="39" t="s">
        <v>70</v>
      </c>
      <c r="B52" s="21">
        <v>6</v>
      </c>
      <c r="C52" s="27" t="s">
        <v>12</v>
      </c>
      <c r="D52" s="36">
        <v>0</v>
      </c>
      <c r="E52" s="37">
        <v>0</v>
      </c>
      <c r="F52" s="26">
        <f t="shared" si="2"/>
        <v>0</v>
      </c>
      <c r="G52" s="26">
        <f t="shared" si="3"/>
        <v>0</v>
      </c>
    </row>
    <row r="53" spans="1:7" s="1" customFormat="1" ht="13.2" customHeight="1">
      <c r="A53" s="39" t="s">
        <v>71</v>
      </c>
      <c r="B53" s="21">
        <v>6</v>
      </c>
      <c r="C53" s="27" t="s">
        <v>12</v>
      </c>
      <c r="D53" s="36">
        <v>0</v>
      </c>
      <c r="E53" s="37">
        <v>0</v>
      </c>
      <c r="F53" s="26">
        <f t="shared" si="2"/>
        <v>0</v>
      </c>
      <c r="G53" s="26">
        <f t="shared" si="3"/>
        <v>0</v>
      </c>
    </row>
    <row r="54" spans="1:7" s="1" customFormat="1" ht="15" customHeight="1">
      <c r="A54" s="39" t="s">
        <v>72</v>
      </c>
      <c r="B54" s="21">
        <v>6</v>
      </c>
      <c r="C54" s="25" t="s">
        <v>12</v>
      </c>
      <c r="D54" s="36">
        <v>0</v>
      </c>
      <c r="E54" s="37">
        <v>0</v>
      </c>
      <c r="F54" s="26">
        <f aca="true" t="shared" si="4" ref="F54">D54*B54</f>
        <v>0</v>
      </c>
      <c r="G54" s="26">
        <f aca="true" t="shared" si="5" ref="G54">F54+E54*F54</f>
        <v>0</v>
      </c>
    </row>
    <row r="55" spans="1:7" s="1" customFormat="1" ht="21.75" customHeight="1">
      <c r="A55" s="47" t="s">
        <v>40</v>
      </c>
      <c r="B55" s="48"/>
      <c r="C55" s="48"/>
      <c r="D55" s="49"/>
      <c r="E55" s="50"/>
      <c r="F55" s="33">
        <f>SUM(F30:F54)</f>
        <v>0</v>
      </c>
      <c r="G55" s="34">
        <f>SUM(G30:G54)</f>
        <v>0</v>
      </c>
    </row>
    <row r="56" spans="1:7" s="1" customFormat="1" ht="21.75" customHeight="1">
      <c r="A56" s="15"/>
      <c r="B56" s="15"/>
      <c r="C56" s="15"/>
      <c r="D56" s="15"/>
      <c r="E56" s="15"/>
      <c r="F56" s="16"/>
      <c r="G56" s="17"/>
    </row>
    <row r="57" spans="1:7" s="1" customFormat="1" ht="20.4" customHeight="1">
      <c r="A57" s="42" t="s">
        <v>52</v>
      </c>
      <c r="B57" s="42"/>
      <c r="C57" s="42"/>
      <c r="D57" s="42"/>
      <c r="E57" s="42"/>
      <c r="F57" s="42"/>
      <c r="G57" s="42"/>
    </row>
    <row r="58" spans="1:7" s="1" customFormat="1" ht="7.2" customHeight="1">
      <c r="A58" s="11"/>
      <c r="B58" s="11"/>
      <c r="C58" s="11"/>
      <c r="D58" s="11"/>
      <c r="E58" s="11"/>
      <c r="F58" s="11"/>
      <c r="G58" s="11"/>
    </row>
    <row r="59" spans="1:7" s="1" customFormat="1" ht="14.4" customHeight="1">
      <c r="A59" s="53" t="s">
        <v>37</v>
      </c>
      <c r="B59" s="53"/>
      <c r="C59" s="53"/>
      <c r="D59" s="53"/>
      <c r="E59" s="53"/>
      <c r="F59" s="53"/>
      <c r="G59" s="53"/>
    </row>
    <row r="60" spans="1:7" s="1" customFormat="1" ht="26.4" customHeight="1">
      <c r="A60" s="22"/>
      <c r="B60" s="43" t="s">
        <v>11</v>
      </c>
      <c r="C60" s="44"/>
      <c r="D60" s="23" t="s">
        <v>8</v>
      </c>
      <c r="E60" s="24" t="s">
        <v>7</v>
      </c>
      <c r="F60" s="23" t="s">
        <v>9</v>
      </c>
      <c r="G60" s="23" t="s">
        <v>10</v>
      </c>
    </row>
    <row r="61" spans="1:7" s="1" customFormat="1" ht="15" customHeight="1">
      <c r="A61" s="39" t="s">
        <v>47</v>
      </c>
      <c r="B61" s="38">
        <v>1</v>
      </c>
      <c r="C61" s="38" t="s">
        <v>12</v>
      </c>
      <c r="D61" s="36">
        <v>0</v>
      </c>
      <c r="E61" s="37">
        <v>0</v>
      </c>
      <c r="F61" s="26">
        <f aca="true" t="shared" si="6" ref="F61:F65">D61*B61</f>
        <v>0</v>
      </c>
      <c r="G61" s="26">
        <f aca="true" t="shared" si="7" ref="G61:G65">F61+E61*F61</f>
        <v>0</v>
      </c>
    </row>
    <row r="62" spans="1:7" s="1" customFormat="1" ht="15" customHeight="1">
      <c r="A62" s="39" t="s">
        <v>48</v>
      </c>
      <c r="B62" s="27">
        <v>1</v>
      </c>
      <c r="C62" s="21" t="s">
        <v>12</v>
      </c>
      <c r="D62" s="36">
        <v>0</v>
      </c>
      <c r="E62" s="37">
        <v>0</v>
      </c>
      <c r="F62" s="26">
        <f aca="true" t="shared" si="8" ref="F62">D62*B62</f>
        <v>0</v>
      </c>
      <c r="G62" s="26">
        <f aca="true" t="shared" si="9" ref="G62">F62+E62*F62</f>
        <v>0</v>
      </c>
    </row>
    <row r="63" spans="1:7" s="1" customFormat="1" ht="15" customHeight="1">
      <c r="A63" s="39" t="s">
        <v>49</v>
      </c>
      <c r="B63" s="27">
        <v>1</v>
      </c>
      <c r="C63" s="21" t="s">
        <v>12</v>
      </c>
      <c r="D63" s="36">
        <v>0</v>
      </c>
      <c r="E63" s="37">
        <v>0</v>
      </c>
      <c r="F63" s="26">
        <f t="shared" si="6"/>
        <v>0</v>
      </c>
      <c r="G63" s="26">
        <f t="shared" si="7"/>
        <v>0</v>
      </c>
    </row>
    <row r="64" spans="1:7" s="1" customFormat="1" ht="15" customHeight="1">
      <c r="A64" s="39" t="s">
        <v>50</v>
      </c>
      <c r="B64" s="27">
        <v>1</v>
      </c>
      <c r="C64" s="21" t="s">
        <v>12</v>
      </c>
      <c r="D64" s="36">
        <v>0</v>
      </c>
      <c r="E64" s="37">
        <v>0</v>
      </c>
      <c r="F64" s="26">
        <f t="shared" si="6"/>
        <v>0</v>
      </c>
      <c r="G64" s="26">
        <f t="shared" si="7"/>
        <v>0</v>
      </c>
    </row>
    <row r="65" spans="1:7" s="1" customFormat="1" ht="15" customHeight="1">
      <c r="A65" s="39" t="s">
        <v>51</v>
      </c>
      <c r="B65" s="27">
        <v>1</v>
      </c>
      <c r="C65" s="21" t="s">
        <v>12</v>
      </c>
      <c r="D65" s="36">
        <v>0</v>
      </c>
      <c r="E65" s="37">
        <v>0</v>
      </c>
      <c r="F65" s="26">
        <f t="shared" si="6"/>
        <v>0</v>
      </c>
      <c r="G65" s="26">
        <f t="shared" si="7"/>
        <v>0</v>
      </c>
    </row>
    <row r="66" spans="1:7" s="1" customFormat="1" ht="21.75" customHeight="1">
      <c r="A66" s="47" t="s">
        <v>41</v>
      </c>
      <c r="B66" s="48"/>
      <c r="C66" s="48"/>
      <c r="D66" s="49"/>
      <c r="E66" s="50"/>
      <c r="F66" s="33">
        <f>SUM(F61:F65)</f>
        <v>0</v>
      </c>
      <c r="G66" s="34">
        <f>SUM(G61:G65)</f>
        <v>0</v>
      </c>
    </row>
    <row r="67" spans="1:7" s="1" customFormat="1" ht="21.75" customHeight="1">
      <c r="A67" s="15"/>
      <c r="B67" s="15"/>
      <c r="C67" s="15"/>
      <c r="D67" s="15"/>
      <c r="E67" s="15"/>
      <c r="F67" s="16"/>
      <c r="G67" s="17"/>
    </row>
    <row r="68" spans="1:7" s="1" customFormat="1" ht="20.4" customHeight="1">
      <c r="A68" s="42" t="s">
        <v>44</v>
      </c>
      <c r="B68" s="42"/>
      <c r="C68" s="42"/>
      <c r="D68" s="42"/>
      <c r="E68" s="42"/>
      <c r="F68" s="42"/>
      <c r="G68" s="42"/>
    </row>
    <row r="69" spans="1:7" s="1" customFormat="1" ht="7.2" customHeight="1">
      <c r="A69" s="11"/>
      <c r="B69" s="11"/>
      <c r="C69" s="11"/>
      <c r="D69" s="11"/>
      <c r="E69" s="11"/>
      <c r="F69" s="11"/>
      <c r="G69" s="11"/>
    </row>
    <row r="70" spans="1:7" s="1" customFormat="1" ht="14.4" customHeight="1">
      <c r="A70" s="53" t="s">
        <v>37</v>
      </c>
      <c r="B70" s="53"/>
      <c r="C70" s="53"/>
      <c r="D70" s="53"/>
      <c r="E70" s="53"/>
      <c r="F70" s="53"/>
      <c r="G70" s="53"/>
    </row>
    <row r="71" spans="1:7" s="1" customFormat="1" ht="26.4" customHeight="1">
      <c r="A71" s="22"/>
      <c r="B71" s="43" t="s">
        <v>11</v>
      </c>
      <c r="C71" s="44"/>
      <c r="D71" s="23" t="s">
        <v>8</v>
      </c>
      <c r="E71" s="24" t="s">
        <v>7</v>
      </c>
      <c r="F71" s="23" t="s">
        <v>9</v>
      </c>
      <c r="G71" s="23" t="s">
        <v>10</v>
      </c>
    </row>
    <row r="72" spans="1:7" s="1" customFormat="1" ht="15" customHeight="1">
      <c r="A72" s="41" t="s">
        <v>46</v>
      </c>
      <c r="B72" s="40">
        <v>16</v>
      </c>
      <c r="C72" s="27" t="s">
        <v>12</v>
      </c>
      <c r="D72" s="36">
        <v>0</v>
      </c>
      <c r="E72" s="37">
        <v>0</v>
      </c>
      <c r="F72" s="26">
        <f aca="true" t="shared" si="10" ref="F72">D72*B72</f>
        <v>0</v>
      </c>
      <c r="G72" s="26">
        <f aca="true" t="shared" si="11" ref="G72">F72+E72*F72</f>
        <v>0</v>
      </c>
    </row>
    <row r="73" spans="1:7" s="1" customFormat="1" ht="21.75" customHeight="1">
      <c r="A73" s="47" t="s">
        <v>45</v>
      </c>
      <c r="B73" s="49"/>
      <c r="C73" s="48"/>
      <c r="D73" s="49"/>
      <c r="E73" s="50"/>
      <c r="F73" s="33">
        <f>SUM(F72:F72)</f>
        <v>0</v>
      </c>
      <c r="G73" s="34">
        <f>SUM(G72:G72)</f>
        <v>0</v>
      </c>
    </row>
    <row r="74" spans="1:7" s="1" customFormat="1" ht="21.75" customHeight="1">
      <c r="A74" s="15"/>
      <c r="B74" s="15"/>
      <c r="C74" s="15"/>
      <c r="D74" s="15"/>
      <c r="E74" s="15"/>
      <c r="F74" s="16"/>
      <c r="G74" s="17"/>
    </row>
    <row r="75" spans="1:14" ht="14.4">
      <c r="A75" s="67" t="s">
        <v>26</v>
      </c>
      <c r="B75" s="68"/>
      <c r="C75" s="68"/>
      <c r="D75" s="68"/>
      <c r="E75" s="68"/>
      <c r="F75" s="68"/>
      <c r="G75" s="68"/>
      <c r="L75" s="2"/>
      <c r="N75" s="2"/>
    </row>
    <row r="76" spans="1:14" ht="43.2" customHeight="1">
      <c r="A76" s="65" t="s">
        <v>27</v>
      </c>
      <c r="B76" s="66"/>
      <c r="C76" s="66"/>
      <c r="D76" s="66"/>
      <c r="E76" s="66"/>
      <c r="F76" s="66"/>
      <c r="G76" s="66"/>
      <c r="L76" s="2"/>
      <c r="N76" s="2"/>
    </row>
    <row r="77" spans="1:7" ht="28.8" customHeight="1">
      <c r="A77" s="65" t="s">
        <v>15</v>
      </c>
      <c r="B77" s="66"/>
      <c r="C77" s="66"/>
      <c r="D77" s="66"/>
      <c r="E77" s="66"/>
      <c r="F77" s="66"/>
      <c r="G77" s="66"/>
    </row>
    <row r="78" spans="1:7" ht="30.6" customHeight="1">
      <c r="A78" s="65" t="s">
        <v>31</v>
      </c>
      <c r="B78" s="66"/>
      <c r="C78" s="66"/>
      <c r="D78" s="66"/>
      <c r="E78" s="66"/>
      <c r="F78" s="66"/>
      <c r="G78" s="66"/>
    </row>
    <row r="79" spans="1:7" ht="10.2" customHeight="1">
      <c r="A79" s="29"/>
      <c r="B79" s="30"/>
      <c r="C79" s="30"/>
      <c r="D79" s="30"/>
      <c r="E79" s="30"/>
      <c r="F79" s="30"/>
      <c r="G79" s="30"/>
    </row>
    <row r="80" spans="1:7" s="1" customFormat="1" ht="77.4" customHeight="1">
      <c r="A80" s="65" t="s">
        <v>30</v>
      </c>
      <c r="B80" s="66"/>
      <c r="C80" s="66"/>
      <c r="D80" s="66"/>
      <c r="E80" s="66"/>
      <c r="F80" s="66"/>
      <c r="G80" s="66"/>
    </row>
    <row r="81" spans="1:7" s="1" customFormat="1" ht="21.75" customHeight="1">
      <c r="A81" s="18"/>
      <c r="B81" s="18"/>
      <c r="C81" s="18"/>
      <c r="D81" s="18"/>
      <c r="E81" s="18"/>
      <c r="F81" s="19"/>
      <c r="G81" s="20"/>
    </row>
    <row r="82" spans="1:7" s="1" customFormat="1" ht="15" customHeight="1">
      <c r="A82" s="63" t="s">
        <v>38</v>
      </c>
      <c r="B82" s="63"/>
      <c r="C82" s="63"/>
      <c r="D82" s="63"/>
      <c r="E82" s="63"/>
      <c r="F82" s="63"/>
      <c r="G82" s="63"/>
    </row>
    <row r="83" spans="1:7" s="1" customFormat="1" ht="39" customHeight="1">
      <c r="A83" s="64"/>
      <c r="B83" s="64"/>
      <c r="C83" s="64"/>
      <c r="D83" s="64"/>
      <c r="E83" s="64"/>
      <c r="F83" s="64"/>
      <c r="G83" s="11"/>
    </row>
    <row r="84" spans="1:7" s="1" customFormat="1" ht="15" customHeight="1">
      <c r="A84" s="31"/>
      <c r="B84" s="31"/>
      <c r="C84" s="31"/>
      <c r="D84" s="31"/>
      <c r="E84" s="31"/>
      <c r="F84" s="31"/>
      <c r="G84" s="11"/>
    </row>
    <row r="85" spans="1:7" s="1" customFormat="1" ht="15" customHeight="1">
      <c r="A85" s="32" t="s">
        <v>5</v>
      </c>
      <c r="B85" s="32"/>
      <c r="C85" s="32"/>
      <c r="D85" s="32"/>
      <c r="E85" s="32"/>
      <c r="F85" s="32"/>
      <c r="G85" s="12"/>
    </row>
    <row r="86" spans="1:7" s="1" customFormat="1" ht="15" customHeight="1">
      <c r="A86" s="62" t="s">
        <v>39</v>
      </c>
      <c r="B86" s="62"/>
      <c r="C86" s="62"/>
      <c r="D86" s="62"/>
      <c r="E86" s="62"/>
      <c r="F86" s="62"/>
      <c r="G86" s="62"/>
    </row>
    <row r="87" spans="1:7" ht="15">
      <c r="A87" s="63" t="s">
        <v>6</v>
      </c>
      <c r="B87" s="63"/>
      <c r="C87" s="63"/>
      <c r="D87" s="63"/>
      <c r="E87" s="63"/>
      <c r="F87" s="63"/>
      <c r="G87" s="63"/>
    </row>
  </sheetData>
  <sheetProtection sheet="1" formatCells="0" formatColumns="0" formatRows="0" selectLockedCells="1" autoFilter="0"/>
  <mergeCells count="42">
    <mergeCell ref="A66:E66"/>
    <mergeCell ref="A86:G86"/>
    <mergeCell ref="A59:G59"/>
    <mergeCell ref="B60:C60"/>
    <mergeCell ref="A87:G87"/>
    <mergeCell ref="A82:G82"/>
    <mergeCell ref="A83:F83"/>
    <mergeCell ref="A80:G80"/>
    <mergeCell ref="A78:G78"/>
    <mergeCell ref="A76:G76"/>
    <mergeCell ref="A77:G77"/>
    <mergeCell ref="A75:G75"/>
    <mergeCell ref="A68:G68"/>
    <mergeCell ref="A70:G70"/>
    <mergeCell ref="B71:C71"/>
    <mergeCell ref="A73:E73"/>
    <mergeCell ref="A1:G1"/>
    <mergeCell ref="B17:G17"/>
    <mergeCell ref="B9:G9"/>
    <mergeCell ref="B10:G10"/>
    <mergeCell ref="B11:G11"/>
    <mergeCell ref="B12:G12"/>
    <mergeCell ref="B13:G13"/>
    <mergeCell ref="A16:G16"/>
    <mergeCell ref="B8:G8"/>
    <mergeCell ref="A5:G5"/>
    <mergeCell ref="B6:G6"/>
    <mergeCell ref="A3:G3"/>
    <mergeCell ref="A57:G57"/>
    <mergeCell ref="B29:C29"/>
    <mergeCell ref="B18:G18"/>
    <mergeCell ref="B19:G19"/>
    <mergeCell ref="B7:G7"/>
    <mergeCell ref="A55:E55"/>
    <mergeCell ref="B14:G14"/>
    <mergeCell ref="A25:G25"/>
    <mergeCell ref="A26:G26"/>
    <mergeCell ref="B20:G20"/>
    <mergeCell ref="B21:G21"/>
    <mergeCell ref="B22:G22"/>
    <mergeCell ref="B23:G23"/>
    <mergeCell ref="A28:G28"/>
  </mergeCell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2021-08-18T20:40:26Z</dcterms:modified>
  <cp:category/>
  <cp:version/>
  <cp:contentType/>
  <cp:contentStatus/>
</cp:coreProperties>
</file>