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131"/>
  <workbookPr filterPrivacy="1" defaultThemeVersion="124226"/>
  <bookViews>
    <workbookView xWindow="65428" yWindow="65428" windowWidth="23256" windowHeight="12576" activeTab="0"/>
  </bookViews>
  <sheets>
    <sheet name="Krycí list " sheetId="1" r:id="rId1"/>
  </sheets>
  <definedNames>
    <definedName name="_xlnm.Print_Area" localSheetId="0">'Krycí list '!$A$1:$G$95</definedName>
  </definedNames>
  <calcPr calcId="181029"/>
</workbook>
</file>

<file path=xl/comments1.xml><?xml version="1.0" encoding="utf-8"?>
<comments xmlns="http://schemas.openxmlformats.org/spreadsheetml/2006/main">
  <authors>
    <author>Autor</author>
  </authors>
  <commentList>
    <comment ref="A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sharedStrings.xml><?xml version="1.0" encoding="utf-8"?>
<sst xmlns="http://schemas.openxmlformats.org/spreadsheetml/2006/main" count="108" uniqueCount="95">
  <si>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</si>
  <si>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</si>
  <si>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</si>
  <si>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</si>
  <si>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</si>
  <si>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</si>
  <si>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</si>
  <si>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</si>
  <si>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</si>
  <si>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</si>
  <si>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</si>
  <si>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</si>
  <si>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</si>
  <si>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</si>
  <si>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podpis oprávněné osoby za dodavatele</t>
  </si>
  <si>
    <t>titul, jméno, příjmení, funkce (DOPLNÍ DODAVATEL)</t>
  </si>
  <si>
    <t>Krycí list nabídky</t>
  </si>
  <si>
    <t>Výše DPH v %</t>
  </si>
  <si>
    <t>Položka</t>
  </si>
  <si>
    <t>Jednotková cena bez DPH</t>
  </si>
  <si>
    <t>Počet ks</t>
  </si>
  <si>
    <t>Celková cena včetně DPH</t>
  </si>
  <si>
    <t>E-mail na kontaktní osobu:</t>
  </si>
  <si>
    <t>Příloha č. 2 Výzvy</t>
  </si>
  <si>
    <t>IČO:</t>
  </si>
  <si>
    <t>IČO/DIČ:</t>
  </si>
  <si>
    <t>V ....................... dne ...................2021</t>
  </si>
  <si>
    <r>
      <rPr>
        <b/>
        <sz val="10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</si>
  <si>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Calibri"/>
        <family val="2"/>
        <scheme val="minor"/>
      </rPr>
      <t>Dodavatel tímto čestně prohlašuje</t>
    </r>
    <r>
      <rPr>
        <sz val="10"/>
        <color rgb="FF010000"/>
        <rFont val="Calibri"/>
        <family val="2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</si>
  <si>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 Dodavatel je povinen v Krycím listu vyplnit </t>
    </r>
    <r>
      <rPr>
        <b/>
        <u val="single"/>
        <sz val="10"/>
        <color rgb="FFFF0000"/>
        <rFont val="Calibri"/>
        <family val="2"/>
        <scheme val="minor"/>
      </rPr>
      <t>délku záruční doby</t>
    </r>
    <r>
      <rPr>
        <sz val="10"/>
        <color rgb="FFFF0000"/>
        <rFont val="Calibri"/>
        <family val="2"/>
        <scheme val="minor"/>
      </rPr>
      <t xml:space="preserve">, </t>
    </r>
    <r>
      <rPr>
        <b/>
        <u val="single"/>
        <sz val="10"/>
        <color rgb="FFFF0000"/>
        <rFont val="Calibri"/>
        <family val="2"/>
        <scheme val="minor"/>
      </rPr>
      <t xml:space="preserve">jednotkové ceny zboží a výši DPH </t>
    </r>
    <r>
      <rPr>
        <sz val="10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</si>
  <si>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t xml:space="preserve">Pozn.: Dodavatel vyplní ELEKTRONICKY pouze </t>
    </r>
    <r>
      <rPr>
        <b/>
        <u val="single"/>
        <sz val="10"/>
        <rFont val="Calibri"/>
        <family val="2"/>
        <scheme val="minor"/>
      </rPr>
      <t>ŽLUTĚ</t>
    </r>
    <r>
      <rPr>
        <b/>
        <sz val="10"/>
        <rFont val="Calibri"/>
        <family val="2"/>
        <scheme val="minor"/>
      </rPr>
      <t xml:space="preserve"> zvýrazněná pole tohoto dokumentu. Ostatní pole jsou uzamčena proti změnám (v případě nutnosti editace není nastaveno heslo pro odemknutí).</t>
    </r>
  </si>
  <si>
    <t>Střední škola, Kralovice, nám. Osvobození 32</t>
  </si>
  <si>
    <t>nám. Osvobození 32, 331 41 Kralovice</t>
  </si>
  <si>
    <t>00077704</t>
  </si>
  <si>
    <t>Mgr. Milan Oravec, ředitel školy</t>
  </si>
  <si>
    <t>Ing. Radek Čuřík, zástupce ředitele pro praktické vyučování</t>
  </si>
  <si>
    <t xml:space="preserve">radek.curik@sskralovice.cz </t>
  </si>
  <si>
    <t>777 486 670</t>
  </si>
  <si>
    <t xml:space="preserve">Měření emisí </t>
  </si>
  <si>
    <t>Hydraulický tester</t>
  </si>
  <si>
    <t>Tlaková myčka s ohřevem vody</t>
  </si>
  <si>
    <t>Dílenský vozík s nářadím</t>
  </si>
  <si>
    <t>Sada dorazových šroubováků</t>
  </si>
  <si>
    <t>Sada na montáž a demontáž ložisek</t>
  </si>
  <si>
    <t>Přípravek na ložiska VW</t>
  </si>
  <si>
    <t>Tester těsnosti chladicího okruhu</t>
  </si>
  <si>
    <t>Detektor úniku spalin do vody</t>
  </si>
  <si>
    <t>Tester tlaku oleje</t>
  </si>
  <si>
    <t>Hydraulický zvedák</t>
  </si>
  <si>
    <t>Gola sada 3/4´´</t>
  </si>
  <si>
    <t>Čistič klimatizace</t>
  </si>
  <si>
    <t>Sada stahováků</t>
  </si>
  <si>
    <t>Přípravek na vstřiky</t>
  </si>
  <si>
    <t>Sada na opravu závitů žhavicích svíček</t>
  </si>
  <si>
    <t>Přípravky na demontáž zapalovacích cívek</t>
  </si>
  <si>
    <t>Sada na zatlačení pístů brzd</t>
  </si>
  <si>
    <t>Přípravek na odvzdušnění brzd</t>
  </si>
  <si>
    <t>Přípravky na spojku dvouhmota</t>
  </si>
  <si>
    <t>Sada pro servis pístních kroužků</t>
  </si>
  <si>
    <t>Sada na vytažení žhavicích svíček</t>
  </si>
  <si>
    <t>Aretace rozvodů VAG</t>
  </si>
  <si>
    <t>Aretace rozvodů VW</t>
  </si>
  <si>
    <t xml:space="preserve">Opravná sada na závity van </t>
  </si>
  <si>
    <t>Klíče na olejové filtry</t>
  </si>
  <si>
    <t>Refraktometr</t>
  </si>
  <si>
    <t>Multimetr</t>
  </si>
  <si>
    <t>Vypichováky konektorů</t>
  </si>
  <si>
    <t>Klíče na vstřiky a lambda sondy</t>
  </si>
  <si>
    <t>Sada na TORX a Imbus šrouby stržené</t>
  </si>
  <si>
    <t>Sada na zalomené šrouby</t>
  </si>
  <si>
    <t>Odvzdušňovací přístroj</t>
  </si>
  <si>
    <t>Ohýbačka brzdových trubek</t>
  </si>
  <si>
    <t>Pertlovačka brzd pro použití přímo na vozidle</t>
  </si>
  <si>
    <t>Sada na servis tlumičů s průchozí ráčnou</t>
  </si>
  <si>
    <t>Rázové hlavice TORX, TORX-E-e a Imbus</t>
  </si>
  <si>
    <t>Tester tlaku paliva benzín a diesel</t>
  </si>
  <si>
    <t>Montážní páčidla úderová</t>
  </si>
  <si>
    <t>Montážní plastové lehátko pojízdné 130 kg</t>
  </si>
  <si>
    <t>Pneumatický rázový utahovák 1/2´´</t>
  </si>
  <si>
    <t>Ocelový zvedák s nastavitelnou patkou</t>
  </si>
  <si>
    <t>Hydraulický zvedák panenka 10 - 20 t</t>
  </si>
  <si>
    <t>Hydraulický pákový přístroj na rozseknutí matic</t>
  </si>
  <si>
    <t>Nýtovací kleště pákové na nýtovací matice</t>
  </si>
  <si>
    <t>Výsuvné podpěry 12 t</t>
  </si>
  <si>
    <t>záplaty na duše</t>
  </si>
  <si>
    <t>opravné hříbky na pneumatiky</t>
  </si>
  <si>
    <t>pneuhustič</t>
  </si>
  <si>
    <t>nádoba na olej</t>
  </si>
  <si>
    <t>Celková cena bez DPH (předmět hodnocení)</t>
  </si>
  <si>
    <r>
      <t xml:space="preserve">Délka záruční doby </t>
    </r>
    <r>
      <rPr>
        <sz val="11"/>
        <color theme="1"/>
        <rFont val="Calibri"/>
        <family val="2"/>
        <scheme val="minor"/>
      </rPr>
      <t>(v měsících)</t>
    </r>
    <r>
      <rPr>
        <b/>
        <sz val="11"/>
        <color theme="1"/>
        <rFont val="Calibri"/>
        <family val="2"/>
        <scheme val="minor"/>
      </rPr>
      <t>:</t>
    </r>
  </si>
  <si>
    <t>„Nákup strojů, pomůcek a vybavení pro kroužky a aktivity projektu - SŠ Kralovice - 2. vyhlášení části 1  - Nákup strojů, pomůcek a vybavení pro kroužek Najdi závadu a oprav“</t>
  </si>
  <si>
    <t>Veřejná zakázka malého rozsahu na dodávky, zadávaná mimo působnost zákona č. 134/2016 Sb., o zadávání veřejných zakázek, ve znění pozdějších předpisů (dále jen „ZZVZ“).</t>
  </si>
  <si>
    <t>KALKULACE NABÍDKOVÉ CENY</t>
  </si>
  <si>
    <r>
      <rPr>
        <b/>
        <sz val="10"/>
        <color theme="1"/>
        <rFont val="Calibri"/>
        <family val="2"/>
        <scheme val="minor"/>
      </rPr>
      <t>Dodavatel tímto čestně prohlašuje</t>
    </r>
    <r>
      <rPr>
        <sz val="10"/>
        <color theme="1"/>
        <rFont val="Calibri"/>
        <family val="2"/>
        <scheme val="minor"/>
      </rPr>
      <t>, že  v jeho organizaci ani jako poddodavatel prokazující kvalifikaci nepůsobí veřejný funkcionář podle § 4b zákona č. 159/2006 Sb., o střetu zájmů, v platném znění, který vlastní podíl představující alespoň 25 % účasti společníka v obchodní společnosti;</t>
    </r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</si>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</sst>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color rgb="FF010000"/>
      <name val="Calibri"/>
      <family val="2"/>
      <scheme val="minor"/>
    </font>
    <font>
      <b/>
      <sz val="10"/>
      <color rgb="FF010000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8" fillId="2" borderId="0" xfId="0" applyFont="1" applyFill="1" applyAlignment="1" applyProtection="1">
      <alignment horizontal="justify" vertical="center" wrapText="1"/>
      <protection/>
    </xf>
    <xf numFmtId="0" fontId="0" fillId="2" borderId="0" xfId="0" applyFont="1" applyFill="1" applyAlignment="1" applyProtection="1">
      <alignment horizontal="justify" vertical="center"/>
      <protection/>
    </xf>
    <xf numFmtId="0" fontId="9" fillId="3" borderId="1" xfId="0" applyFont="1" applyFill="1" applyBorder="1" applyAlignment="1" applyProtection="1">
      <alignment horizontal="justify" vertical="center" wrapText="1"/>
      <protection/>
    </xf>
    <xf numFmtId="164" fontId="17" fillId="0" borderId="2" xfId="0" applyNumberFormat="1" applyFont="1" applyFill="1" applyBorder="1" applyAlignment="1" applyProtection="1">
      <alignment horizontal="justify" vertical="center" wrapText="1"/>
      <protection/>
    </xf>
    <xf numFmtId="164" fontId="17" fillId="0" borderId="3" xfId="0" applyNumberFormat="1" applyFont="1" applyFill="1" applyBorder="1" applyAlignment="1" applyProtection="1">
      <alignment horizontal="justify" vertical="center" wrapText="1"/>
      <protection/>
    </xf>
    <xf numFmtId="0" fontId="20" fillId="4" borderId="4" xfId="0" applyFont="1" applyFill="1" applyBorder="1" applyAlignment="1" applyProtection="1">
      <alignment horizontal="justify" vertical="center" wrapText="1"/>
      <protection/>
    </xf>
    <xf numFmtId="0" fontId="20" fillId="4" borderId="5" xfId="0" applyFont="1" applyFill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10" fillId="0" borderId="6" xfId="0" applyFont="1" applyBorder="1" applyAlignment="1" applyProtection="1">
      <alignment horizontal="left" vertical="center" wrapText="1"/>
      <protection/>
    </xf>
    <xf numFmtId="0" fontId="31" fillId="2" borderId="0" xfId="0" applyFont="1" applyFill="1" applyAlignment="1" applyProtection="1">
      <alignment horizontal="justify" vertical="center"/>
      <protection/>
    </xf>
    <xf numFmtId="0" fontId="28" fillId="2" borderId="0" xfId="0" applyFont="1" applyFill="1" applyBorder="1" applyAlignment="1" applyProtection="1">
      <alignment horizontal="justify" vertical="center"/>
      <protection/>
    </xf>
    <xf numFmtId="0" fontId="0" fillId="2" borderId="0" xfId="0" applyFont="1" applyFill="1" applyAlignment="1" applyProtection="1">
      <alignment horizontal="justify" vertical="center" wrapText="1"/>
      <protection/>
    </xf>
    <xf numFmtId="0" fontId="24" fillId="2" borderId="0" xfId="0" applyFont="1" applyFill="1" applyAlignment="1" applyProtection="1">
      <alignment horizontal="justify" vertical="center"/>
      <protection/>
    </xf>
    <xf numFmtId="0" fontId="24" fillId="2" borderId="0" xfId="0" applyFont="1" applyFill="1" applyAlignment="1" applyProtection="1">
      <alignment horizontal="justify" vertical="center" wrapText="1"/>
      <protection/>
    </xf>
    <xf numFmtId="0" fontId="26" fillId="3" borderId="2" xfId="0" applyFont="1" applyFill="1" applyBorder="1" applyAlignment="1" applyProtection="1">
      <alignment horizontal="justify" vertical="center" wrapText="1"/>
      <protection/>
    </xf>
    <xf numFmtId="3" fontId="26" fillId="0" borderId="7" xfId="0" applyNumberFormat="1" applyFont="1" applyBorder="1" applyAlignment="1">
      <alignment horizontal="center" vertical="center" wrapText="1"/>
    </xf>
    <xf numFmtId="3" fontId="26" fillId="0" borderId="8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justify" vertical="center"/>
      <protection/>
    </xf>
    <xf numFmtId="0" fontId="26" fillId="0" borderId="6" xfId="0" applyFont="1" applyBorder="1" applyAlignment="1" applyProtection="1">
      <alignment horizontal="justify" vertical="center" wrapText="1"/>
      <protection/>
    </xf>
    <xf numFmtId="164" fontId="27" fillId="3" borderId="2" xfId="0" applyNumberFormat="1" applyFont="1" applyFill="1" applyBorder="1" applyAlignment="1" applyProtection="1">
      <alignment horizontal="justify" vertical="center" wrapText="1"/>
      <protection/>
    </xf>
    <xf numFmtId="0" fontId="27" fillId="3" borderId="2" xfId="0" applyFont="1" applyFill="1" applyBorder="1" applyAlignment="1" applyProtection="1">
      <alignment horizontal="justify" vertical="center" wrapText="1"/>
      <protection/>
    </xf>
    <xf numFmtId="164" fontId="32" fillId="5" borderId="9" xfId="0" applyNumberFormat="1" applyFont="1" applyFill="1" applyBorder="1" applyAlignment="1" applyProtection="1">
      <alignment horizontal="justify" vertical="center" wrapText="1"/>
      <protection locked="0"/>
    </xf>
    <xf numFmtId="9" fontId="27" fillId="5" borderId="7" xfId="0" applyNumberFormat="1" applyFont="1" applyFill="1" applyBorder="1" applyAlignment="1" applyProtection="1">
      <alignment horizontal="justify" vertical="center" wrapText="1"/>
      <protection locked="0"/>
    </xf>
    <xf numFmtId="164" fontId="32" fillId="5" borderId="5" xfId="0" applyNumberFormat="1" applyFont="1" applyFill="1" applyBorder="1" applyAlignment="1" applyProtection="1">
      <alignment horizontal="justify" vertical="center" wrapText="1"/>
      <protection locked="0"/>
    </xf>
    <xf numFmtId="9" fontId="27" fillId="5" borderId="8" xfId="0" applyNumberFormat="1" applyFont="1" applyFill="1" applyBorder="1" applyAlignment="1" applyProtection="1">
      <alignment horizontal="justify" vertical="center" wrapText="1"/>
      <protection locked="0"/>
    </xf>
    <xf numFmtId="164" fontId="27" fillId="3" borderId="3" xfId="0" applyNumberFormat="1" applyFont="1" applyFill="1" applyBorder="1" applyAlignment="1" applyProtection="1">
      <alignment horizontal="justify" vertical="center" wrapText="1"/>
      <protection/>
    </xf>
    <xf numFmtId="0" fontId="24" fillId="3" borderId="10" xfId="0" applyFont="1" applyFill="1" applyBorder="1" applyAlignment="1" applyProtection="1">
      <alignment horizontal="justify" vertical="center"/>
      <protection/>
    </xf>
    <xf numFmtId="164" fontId="32" fillId="2" borderId="7" xfId="0" applyNumberFormat="1" applyFont="1" applyFill="1" applyBorder="1" applyAlignment="1" applyProtection="1">
      <alignment horizontal="justify" vertical="center" wrapText="1"/>
      <protection/>
    </xf>
    <xf numFmtId="164" fontId="32" fillId="2" borderId="11" xfId="0" applyNumberFormat="1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justify" vertical="center"/>
      <protection/>
    </xf>
    <xf numFmtId="164" fontId="32" fillId="2" borderId="8" xfId="0" applyNumberFormat="1" applyFont="1" applyFill="1" applyBorder="1" applyAlignment="1" applyProtection="1">
      <alignment horizontal="justify" vertical="center" wrapText="1"/>
      <protection/>
    </xf>
    <xf numFmtId="164" fontId="32" fillId="2" borderId="4" xfId="0" applyNumberFormat="1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64" fontId="17" fillId="3" borderId="2" xfId="0" applyNumberFormat="1" applyFont="1" applyFill="1" applyBorder="1" applyAlignment="1" applyProtection="1">
      <alignment horizontal="justify" vertical="center" wrapText="1"/>
      <protection/>
    </xf>
    <xf numFmtId="0" fontId="22" fillId="3" borderId="8" xfId="0" applyFont="1" applyFill="1" applyBorder="1" applyAlignment="1" applyProtection="1">
      <alignment horizontal="center" vertical="center"/>
      <protection/>
    </xf>
    <xf numFmtId="0" fontId="16" fillId="6" borderId="0" xfId="0" applyFont="1" applyFill="1" applyBorder="1" applyAlignment="1" applyProtection="1">
      <alignment horizontal="justify" vertical="center" wrapText="1"/>
      <protection/>
    </xf>
    <xf numFmtId="0" fontId="19" fillId="3" borderId="8" xfId="0" applyFont="1" applyFill="1" applyBorder="1" applyAlignment="1" applyProtection="1">
      <alignment horizontal="justify" vertical="center"/>
      <protection/>
    </xf>
    <xf numFmtId="0" fontId="25" fillId="4" borderId="8" xfId="0" applyFont="1" applyFill="1" applyBorder="1" applyAlignment="1" applyProtection="1">
      <alignment horizontal="justify" vertical="center" wrapText="1"/>
      <protection/>
    </xf>
    <xf numFmtId="0" fontId="26" fillId="4" borderId="7" xfId="0" applyFont="1" applyFill="1" applyBorder="1" applyAlignment="1" applyProtection="1">
      <alignment horizontal="justify" vertical="center" wrapText="1"/>
      <protection/>
    </xf>
    <xf numFmtId="0" fontId="8" fillId="4" borderId="8" xfId="0" applyFont="1" applyFill="1" applyBorder="1" applyAlignment="1" applyProtection="1">
      <alignment horizontal="justify" vertical="center" wrapText="1"/>
      <protection/>
    </xf>
    <xf numFmtId="0" fontId="9" fillId="3" borderId="8" xfId="0" applyFont="1" applyFill="1" applyBorder="1" applyAlignment="1" applyProtection="1">
      <alignment horizontal="justify" vertical="center"/>
      <protection/>
    </xf>
    <xf numFmtId="0" fontId="26" fillId="4" borderId="8" xfId="0" applyFont="1" applyFill="1" applyBorder="1" applyAlignment="1" applyProtection="1">
      <alignment horizontal="justify" vertical="center" wrapText="1"/>
      <protection/>
    </xf>
    <xf numFmtId="0" fontId="20" fillId="4" borderId="8" xfId="0" applyFont="1" applyFill="1" applyBorder="1" applyAlignment="1" applyProtection="1">
      <alignment horizontal="justify" vertical="center" wrapText="1"/>
      <protection/>
    </xf>
    <xf numFmtId="49" fontId="20" fillId="4" borderId="8" xfId="0" applyNumberFormat="1" applyFont="1" applyFill="1" applyBorder="1" applyAlignment="1" applyProtection="1">
      <alignment horizontal="justify" vertical="center" wrapText="1"/>
      <protection/>
    </xf>
    <xf numFmtId="0" fontId="20" fillId="4" borderId="7" xfId="0" applyFont="1" applyFill="1" applyBorder="1" applyAlignment="1" applyProtection="1">
      <alignment horizontal="justify" vertical="center" wrapText="1"/>
      <protection/>
    </xf>
    <xf numFmtId="0" fontId="3" fillId="4" borderId="8" xfId="20" applyFill="1" applyBorder="1" applyAlignment="1" applyProtection="1">
      <alignment horizontal="left" vertical="center" wrapText="1"/>
      <protection/>
    </xf>
    <xf numFmtId="0" fontId="3" fillId="4" borderId="8" xfId="20" applyFont="1" applyFill="1" applyBorder="1" applyAlignment="1" applyProtection="1">
      <alignment horizontal="left" vertical="center" wrapText="1"/>
      <protection/>
    </xf>
    <xf numFmtId="0" fontId="24" fillId="3" borderId="8" xfId="0" applyFont="1" applyFill="1" applyBorder="1" applyAlignment="1" applyProtection="1">
      <alignment horizontal="justify" vertical="center"/>
      <protection/>
    </xf>
    <xf numFmtId="0" fontId="20" fillId="4" borderId="4" xfId="0" applyFont="1" applyFill="1" applyBorder="1" applyAlignment="1" applyProtection="1">
      <alignment horizontal="left" vertical="center" wrapText="1"/>
      <protection/>
    </xf>
    <xf numFmtId="0" fontId="20" fillId="4" borderId="5" xfId="0" applyFont="1" applyFill="1" applyBorder="1" applyAlignment="1" applyProtection="1">
      <alignment horizontal="left" vertical="center" wrapText="1"/>
      <protection/>
    </xf>
    <xf numFmtId="49" fontId="27" fillId="4" borderId="4" xfId="0" applyNumberFormat="1" applyFont="1" applyFill="1" applyBorder="1" applyAlignment="1" applyProtection="1">
      <alignment horizontal="justify" vertical="center" wrapText="1"/>
      <protection/>
    </xf>
    <xf numFmtId="49" fontId="27" fillId="4" borderId="14" xfId="0" applyNumberFormat="1" applyFont="1" applyFill="1" applyBorder="1" applyAlignment="1" applyProtection="1">
      <alignment horizontal="justify" vertical="center" wrapText="1"/>
      <protection/>
    </xf>
    <xf numFmtId="49" fontId="27" fillId="4" borderId="5" xfId="0" applyNumberFormat="1" applyFont="1" applyFill="1" applyBorder="1" applyAlignment="1" applyProtection="1">
      <alignment horizontal="justify" vertical="center" wrapText="1"/>
      <protection/>
    </xf>
    <xf numFmtId="0" fontId="23" fillId="5" borderId="8" xfId="0" applyFont="1" applyFill="1" applyBorder="1" applyAlignment="1" applyProtection="1">
      <alignment horizontal="justify" vertical="center"/>
      <protection locked="0"/>
    </xf>
    <xf numFmtId="0" fontId="0" fillId="4" borderId="8" xfId="0" applyFont="1" applyFill="1" applyBorder="1" applyAlignment="1" applyProtection="1">
      <alignment horizontal="justify" vertical="center" wrapText="1"/>
      <protection/>
    </xf>
    <xf numFmtId="0" fontId="24" fillId="0" borderId="1" xfId="0" applyFont="1" applyBorder="1" applyAlignment="1" applyProtection="1">
      <alignment horizontal="justify" vertical="center" wrapText="1"/>
      <protection/>
    </xf>
    <xf numFmtId="0" fontId="24" fillId="0" borderId="2" xfId="0" applyFont="1" applyBorder="1" applyAlignment="1" applyProtection="1">
      <alignment horizontal="justify" vertical="center" wrapText="1"/>
      <protection/>
    </xf>
    <xf numFmtId="0" fontId="29" fillId="7" borderId="15" xfId="0" applyFont="1" applyFill="1" applyBorder="1" applyAlignment="1" applyProtection="1">
      <alignment vertical="center" wrapText="1"/>
      <protection/>
    </xf>
    <xf numFmtId="0" fontId="19" fillId="7" borderId="16" xfId="0" applyFont="1" applyFill="1" applyBorder="1" applyAlignment="1" applyProtection="1">
      <alignment vertical="center" wrapText="1"/>
      <protection/>
    </xf>
    <xf numFmtId="0" fontId="19" fillId="7" borderId="17" xfId="0" applyFont="1" applyFill="1" applyBorder="1" applyAlignment="1" applyProtection="1">
      <alignment vertical="center" wrapText="1"/>
      <protection/>
    </xf>
    <xf numFmtId="0" fontId="18" fillId="5" borderId="0" xfId="0" applyFont="1" applyFill="1" applyAlignment="1" applyProtection="1">
      <alignment horizontal="justify" vertical="center"/>
      <protection locked="0"/>
    </xf>
    <xf numFmtId="0" fontId="8" fillId="2" borderId="0" xfId="0" applyFont="1" applyFill="1" applyAlignment="1" applyProtection="1">
      <alignment horizontal="justify" vertical="center"/>
      <protection/>
    </xf>
    <xf numFmtId="0" fontId="11" fillId="5" borderId="0" xfId="0" applyFont="1" applyFill="1" applyAlignment="1" applyProtection="1">
      <alignment horizontal="justify" vertical="center"/>
      <protection locked="0"/>
    </xf>
    <xf numFmtId="0" fontId="12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top" wrapText="1"/>
      <protection/>
    </xf>
    <xf numFmtId="0" fontId="8" fillId="2" borderId="0" xfId="0" applyFont="1" applyFill="1" applyAlignment="1" applyProtection="1">
      <alignment horizontal="justify" vertical="top" wrapText="1"/>
      <protection/>
    </xf>
    <xf numFmtId="0" fontId="13" fillId="2" borderId="0" xfId="0" applyFont="1" applyFill="1" applyAlignment="1" applyProtection="1">
      <alignment horizontal="justify" vertical="center" wrapText="1"/>
      <protection/>
    </xf>
    <xf numFmtId="0" fontId="9" fillId="0" borderId="16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0" fontId="30" fillId="0" borderId="18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ek.curik@sskralovice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4"/>
  <sheetViews>
    <sheetView tabSelected="1" zoomScaleSheetLayoutView="130" workbookViewId="0" topLeftCell="A1">
      <selection activeCell="E84" sqref="E84"/>
    </sheetView>
  </sheetViews>
  <sheetFormatPr defaultColWidth="9.140625" defaultRowHeight="15"/>
  <cols>
    <col min="1" max="1" width="20.00390625" style="14" customWidth="1"/>
    <col min="2" max="2" width="13.57421875" style="4" customWidth="1"/>
    <col min="3" max="3" width="16.140625" style="4" customWidth="1"/>
    <col min="4" max="4" width="9.140625" style="24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6">
      <c r="A1" s="42" t="s">
        <v>23</v>
      </c>
      <c r="B1" s="42"/>
      <c r="C1" s="42"/>
      <c r="D1" s="42"/>
      <c r="E1" s="42"/>
      <c r="F1" s="42"/>
      <c r="G1" s="42"/>
    </row>
    <row r="2" spans="1:7" ht="15.6">
      <c r="A2" s="42" t="s">
        <v>16</v>
      </c>
      <c r="B2" s="42"/>
      <c r="C2" s="42"/>
      <c r="D2" s="42"/>
      <c r="E2" s="42"/>
      <c r="F2" s="42"/>
      <c r="G2" s="42"/>
    </row>
    <row r="3" spans="1:6" ht="4.5" customHeight="1">
      <c r="A3" s="13"/>
      <c r="B3" s="16"/>
      <c r="C3" s="16"/>
      <c r="D3" s="16"/>
      <c r="E3" s="16"/>
      <c r="F3" s="16"/>
    </row>
    <row r="4" spans="1:7" s="2" customFormat="1" ht="31.5" customHeight="1">
      <c r="A4" s="43" t="s">
        <v>30</v>
      </c>
      <c r="B4" s="43"/>
      <c r="C4" s="43"/>
      <c r="D4" s="43"/>
      <c r="E4" s="43"/>
      <c r="F4" s="43"/>
      <c r="G4" s="43"/>
    </row>
    <row r="5" spans="1:7" s="2" customFormat="1" ht="4.5" customHeight="1">
      <c r="A5" s="5"/>
      <c r="B5" s="17"/>
      <c r="C5" s="17"/>
      <c r="D5" s="17"/>
      <c r="E5" s="17"/>
      <c r="F5" s="17"/>
      <c r="G5" s="4"/>
    </row>
    <row r="6" spans="1:7" s="2" customFormat="1" ht="15.6">
      <c r="A6" s="44" t="s">
        <v>2</v>
      </c>
      <c r="B6" s="44"/>
      <c r="C6" s="44"/>
      <c r="D6" s="44"/>
      <c r="E6" s="44"/>
      <c r="F6" s="44"/>
      <c r="G6" s="44"/>
    </row>
    <row r="7" spans="1:7" s="2" customFormat="1" ht="61.8" customHeight="1">
      <c r="A7" s="46" t="s">
        <v>0</v>
      </c>
      <c r="B7" s="46"/>
      <c r="C7" s="45" t="s">
        <v>90</v>
      </c>
      <c r="D7" s="45"/>
      <c r="E7" s="45"/>
      <c r="F7" s="45"/>
      <c r="G7" s="45"/>
    </row>
    <row r="8" spans="1:7" s="2" customFormat="1" ht="43.35" customHeight="1">
      <c r="A8" s="49" t="s">
        <v>1</v>
      </c>
      <c r="B8" s="49"/>
      <c r="C8" s="47" t="s">
        <v>91</v>
      </c>
      <c r="D8" s="47"/>
      <c r="E8" s="47"/>
      <c r="F8" s="47"/>
      <c r="G8" s="47"/>
    </row>
    <row r="9" spans="1:7" s="2" customFormat="1" ht="15">
      <c r="A9" s="6"/>
      <c r="B9" s="7"/>
      <c r="C9" s="7"/>
      <c r="D9" s="19"/>
      <c r="E9" s="7"/>
      <c r="F9" s="7"/>
      <c r="G9" s="4"/>
    </row>
    <row r="10" spans="1:7" s="2" customFormat="1" ht="14.4" customHeight="1">
      <c r="A10" s="48" t="s">
        <v>8</v>
      </c>
      <c r="B10" s="48"/>
      <c r="C10" s="48"/>
      <c r="D10" s="48"/>
      <c r="E10" s="48"/>
      <c r="F10" s="48"/>
      <c r="G10" s="48"/>
    </row>
    <row r="11" spans="1:7" s="2" customFormat="1" ht="15" customHeight="1">
      <c r="A11" s="52" t="s">
        <v>11</v>
      </c>
      <c r="B11" s="52"/>
      <c r="C11" s="49" t="s">
        <v>31</v>
      </c>
      <c r="D11" s="49"/>
      <c r="E11" s="49"/>
      <c r="F11" s="49"/>
      <c r="G11" s="49"/>
    </row>
    <row r="12" spans="1:7" s="2" customFormat="1" ht="15" customHeight="1">
      <c r="A12" s="50" t="s">
        <v>3</v>
      </c>
      <c r="B12" s="50"/>
      <c r="C12" s="50" t="s">
        <v>32</v>
      </c>
      <c r="D12" s="50"/>
      <c r="E12" s="50"/>
      <c r="F12" s="50"/>
      <c r="G12" s="50"/>
    </row>
    <row r="13" spans="1:7" s="2" customFormat="1" ht="15" customHeight="1">
      <c r="A13" s="50" t="s">
        <v>24</v>
      </c>
      <c r="B13" s="50"/>
      <c r="C13" s="51" t="s">
        <v>33</v>
      </c>
      <c r="D13" s="51"/>
      <c r="E13" s="51"/>
      <c r="F13" s="51"/>
      <c r="G13" s="51"/>
    </row>
    <row r="14" spans="1:7" s="2" customFormat="1" ht="15" customHeight="1">
      <c r="A14" s="50" t="s">
        <v>4</v>
      </c>
      <c r="B14" s="50"/>
      <c r="C14" s="50" t="s">
        <v>34</v>
      </c>
      <c r="D14" s="50"/>
      <c r="E14" s="50"/>
      <c r="F14" s="50"/>
      <c r="G14" s="50"/>
    </row>
    <row r="15" spans="1:7" s="2" customFormat="1" ht="14.4" customHeight="1">
      <c r="A15" s="11" t="s">
        <v>5</v>
      </c>
      <c r="B15" s="12"/>
      <c r="C15" s="50" t="s">
        <v>35</v>
      </c>
      <c r="D15" s="50"/>
      <c r="E15" s="50"/>
      <c r="F15" s="50"/>
      <c r="G15" s="50"/>
    </row>
    <row r="16" spans="1:7" s="2" customFormat="1" ht="15" customHeight="1">
      <c r="A16" s="56" t="s">
        <v>6</v>
      </c>
      <c r="B16" s="57"/>
      <c r="C16" s="58" t="s">
        <v>37</v>
      </c>
      <c r="D16" s="59"/>
      <c r="E16" s="59"/>
      <c r="F16" s="59"/>
      <c r="G16" s="60"/>
    </row>
    <row r="17" spans="1:7" s="2" customFormat="1" ht="15" customHeight="1">
      <c r="A17" s="56" t="s">
        <v>22</v>
      </c>
      <c r="B17" s="57"/>
      <c r="C17" s="53" t="s">
        <v>36</v>
      </c>
      <c r="D17" s="54"/>
      <c r="E17" s="54"/>
      <c r="F17" s="54"/>
      <c r="G17" s="54"/>
    </row>
    <row r="18" spans="1:7" s="2" customFormat="1" ht="15">
      <c r="A18" s="6"/>
      <c r="B18" s="7"/>
      <c r="C18" s="7"/>
      <c r="D18" s="19"/>
      <c r="E18" s="7"/>
      <c r="F18" s="7"/>
      <c r="G18" s="4"/>
    </row>
    <row r="19" spans="1:7" s="2" customFormat="1" ht="14.4" customHeight="1">
      <c r="A19" s="55" t="s">
        <v>13</v>
      </c>
      <c r="B19" s="55"/>
      <c r="C19" s="55"/>
      <c r="D19" s="55"/>
      <c r="E19" s="55"/>
      <c r="F19" s="55"/>
      <c r="G19" s="55"/>
    </row>
    <row r="20" spans="1:7" s="2" customFormat="1" ht="14.4" customHeight="1">
      <c r="A20" s="52" t="s">
        <v>11</v>
      </c>
      <c r="B20" s="52"/>
      <c r="C20" s="61" t="s">
        <v>12</v>
      </c>
      <c r="D20" s="61"/>
      <c r="E20" s="61"/>
      <c r="F20" s="61"/>
      <c r="G20" s="61"/>
    </row>
    <row r="21" spans="1:7" s="2" customFormat="1" ht="14.4" customHeight="1">
      <c r="A21" s="50" t="s">
        <v>25</v>
      </c>
      <c r="B21" s="50"/>
      <c r="C21" s="61" t="s">
        <v>12</v>
      </c>
      <c r="D21" s="61"/>
      <c r="E21" s="61"/>
      <c r="F21" s="61"/>
      <c r="G21" s="61"/>
    </row>
    <row r="22" spans="1:7" s="2" customFormat="1" ht="14.4" customHeight="1">
      <c r="A22" s="50" t="s">
        <v>3</v>
      </c>
      <c r="B22" s="50"/>
      <c r="C22" s="61" t="s">
        <v>12</v>
      </c>
      <c r="D22" s="61"/>
      <c r="E22" s="61"/>
      <c r="F22" s="61"/>
      <c r="G22" s="61"/>
    </row>
    <row r="23" spans="1:7" s="2" customFormat="1" ht="27.6" customHeight="1">
      <c r="A23" s="62" t="s">
        <v>9</v>
      </c>
      <c r="B23" s="62"/>
      <c r="C23" s="61" t="s">
        <v>12</v>
      </c>
      <c r="D23" s="61"/>
      <c r="E23" s="61"/>
      <c r="F23" s="61"/>
      <c r="G23" s="61"/>
    </row>
    <row r="24" spans="1:7" s="2" customFormat="1" ht="14.4" customHeight="1">
      <c r="A24" s="50" t="s">
        <v>4</v>
      </c>
      <c r="B24" s="50"/>
      <c r="C24" s="61" t="s">
        <v>12</v>
      </c>
      <c r="D24" s="61"/>
      <c r="E24" s="61"/>
      <c r="F24" s="61"/>
      <c r="G24" s="61"/>
    </row>
    <row r="25" spans="1:7" s="2" customFormat="1" ht="14.4" customHeight="1">
      <c r="A25" s="50" t="s">
        <v>5</v>
      </c>
      <c r="B25" s="50"/>
      <c r="C25" s="61" t="s">
        <v>12</v>
      </c>
      <c r="D25" s="61"/>
      <c r="E25" s="61"/>
      <c r="F25" s="61"/>
      <c r="G25" s="61"/>
    </row>
    <row r="26" spans="1:7" s="2" customFormat="1" ht="14.4" customHeight="1">
      <c r="A26" s="50" t="s">
        <v>6</v>
      </c>
      <c r="B26" s="50"/>
      <c r="C26" s="61" t="s">
        <v>12</v>
      </c>
      <c r="D26" s="61"/>
      <c r="E26" s="61"/>
      <c r="F26" s="61"/>
      <c r="G26" s="61"/>
    </row>
    <row r="27" spans="1:7" s="2" customFormat="1" ht="14.4" customHeight="1">
      <c r="A27" s="50" t="s">
        <v>7</v>
      </c>
      <c r="B27" s="50"/>
      <c r="C27" s="61" t="s">
        <v>12</v>
      </c>
      <c r="D27" s="61"/>
      <c r="E27" s="61"/>
      <c r="F27" s="61"/>
      <c r="G27" s="61"/>
    </row>
    <row r="28" spans="1:7" ht="15" customHeight="1">
      <c r="A28" s="71"/>
      <c r="B28" s="71"/>
      <c r="C28" s="71"/>
      <c r="D28" s="71"/>
      <c r="E28" s="71"/>
      <c r="F28" s="71"/>
      <c r="G28" s="71"/>
    </row>
    <row r="29" spans="1:6" ht="8.1" customHeight="1">
      <c r="A29" s="6"/>
      <c r="B29" s="18"/>
      <c r="C29" s="18"/>
      <c r="D29" s="20"/>
      <c r="E29" s="18"/>
      <c r="F29" s="7"/>
    </row>
    <row r="30" spans="1:7" s="2" customFormat="1" ht="39.75" customHeight="1" thickBot="1">
      <c r="A30" s="72" t="s">
        <v>29</v>
      </c>
      <c r="B30" s="72"/>
      <c r="C30" s="72"/>
      <c r="D30" s="72"/>
      <c r="E30" s="72"/>
      <c r="F30" s="72"/>
      <c r="G30" s="72"/>
    </row>
    <row r="31" spans="1:7" s="2" customFormat="1" ht="29.25" customHeight="1" thickBot="1">
      <c r="A31" s="65" t="s">
        <v>92</v>
      </c>
      <c r="B31" s="66"/>
      <c r="C31" s="66"/>
      <c r="D31" s="66"/>
      <c r="E31" s="66"/>
      <c r="F31" s="66"/>
      <c r="G31" s="67"/>
    </row>
    <row r="32" spans="1:7" s="2" customFormat="1" ht="33" customHeight="1" thickBot="1">
      <c r="A32" s="8" t="s">
        <v>18</v>
      </c>
      <c r="B32" s="26" t="s">
        <v>19</v>
      </c>
      <c r="C32" s="27" t="s">
        <v>17</v>
      </c>
      <c r="D32" s="21" t="s">
        <v>20</v>
      </c>
      <c r="E32" s="41" t="s">
        <v>88</v>
      </c>
      <c r="F32" s="32" t="s">
        <v>21</v>
      </c>
      <c r="G32" s="33" t="s">
        <v>89</v>
      </c>
    </row>
    <row r="33" spans="1:8" s="2" customFormat="1" ht="60" customHeight="1">
      <c r="A33" s="25" t="s">
        <v>38</v>
      </c>
      <c r="B33" s="28">
        <v>0</v>
      </c>
      <c r="C33" s="29">
        <v>0</v>
      </c>
      <c r="D33" s="22">
        <v>1</v>
      </c>
      <c r="E33" s="34">
        <f aca="true" t="shared" si="0" ref="E33">B33*D33</f>
        <v>0</v>
      </c>
      <c r="F33" s="35">
        <f aca="true" t="shared" si="1" ref="F33">E33+C33*E33</f>
        <v>0</v>
      </c>
      <c r="G33" s="36"/>
      <c r="H33" s="3"/>
    </row>
    <row r="34" spans="1:7" s="2" customFormat="1" ht="60" customHeight="1">
      <c r="A34" s="25" t="s">
        <v>39</v>
      </c>
      <c r="B34" s="30">
        <v>0</v>
      </c>
      <c r="C34" s="31">
        <v>0</v>
      </c>
      <c r="D34" s="23">
        <v>1</v>
      </c>
      <c r="E34" s="37">
        <f aca="true" t="shared" si="2" ref="E34">B34*D34</f>
        <v>0</v>
      </c>
      <c r="F34" s="38">
        <f aca="true" t="shared" si="3" ref="F34">E34+C34*E34</f>
        <v>0</v>
      </c>
      <c r="G34" s="39"/>
    </row>
    <row r="35" spans="1:7" s="2" customFormat="1" ht="60" customHeight="1">
      <c r="A35" s="25" t="s">
        <v>40</v>
      </c>
      <c r="B35" s="30">
        <v>0</v>
      </c>
      <c r="C35" s="31">
        <v>0</v>
      </c>
      <c r="D35" s="23">
        <v>1</v>
      </c>
      <c r="E35" s="37">
        <f aca="true" t="shared" si="4" ref="E35:E83">B35*D35</f>
        <v>0</v>
      </c>
      <c r="F35" s="38">
        <f aca="true" t="shared" si="5" ref="F35:F83">E35+C35*E35</f>
        <v>0</v>
      </c>
      <c r="G35" s="39"/>
    </row>
    <row r="36" spans="1:7" s="2" customFormat="1" ht="60" customHeight="1">
      <c r="A36" s="78" t="s">
        <v>41</v>
      </c>
      <c r="B36" s="30">
        <v>0</v>
      </c>
      <c r="C36" s="31">
        <v>0</v>
      </c>
      <c r="D36" s="23">
        <v>2</v>
      </c>
      <c r="E36" s="37">
        <f t="shared" si="4"/>
        <v>0</v>
      </c>
      <c r="F36" s="38">
        <f t="shared" si="5"/>
        <v>0</v>
      </c>
      <c r="G36" s="39"/>
    </row>
    <row r="37" spans="1:7" s="2" customFormat="1" ht="60" customHeight="1">
      <c r="A37" s="78" t="s">
        <v>42</v>
      </c>
      <c r="B37" s="30">
        <v>0</v>
      </c>
      <c r="C37" s="31">
        <v>0</v>
      </c>
      <c r="D37" s="23">
        <v>1</v>
      </c>
      <c r="E37" s="37">
        <f t="shared" si="4"/>
        <v>0</v>
      </c>
      <c r="F37" s="38">
        <f t="shared" si="5"/>
        <v>0</v>
      </c>
      <c r="G37" s="39"/>
    </row>
    <row r="38" spans="1:7" s="2" customFormat="1" ht="60" customHeight="1">
      <c r="A38" s="78" t="s">
        <v>43</v>
      </c>
      <c r="B38" s="30">
        <v>0</v>
      </c>
      <c r="C38" s="31">
        <v>0</v>
      </c>
      <c r="D38" s="23">
        <v>1</v>
      </c>
      <c r="E38" s="37">
        <f aca="true" t="shared" si="6" ref="E38:E64">B38*D38</f>
        <v>0</v>
      </c>
      <c r="F38" s="38">
        <f aca="true" t="shared" si="7" ref="F38:F64">E38+C38*E38</f>
        <v>0</v>
      </c>
      <c r="G38" s="39"/>
    </row>
    <row r="39" spans="1:7" s="2" customFormat="1" ht="60" customHeight="1">
      <c r="A39" s="78" t="s">
        <v>44</v>
      </c>
      <c r="B39" s="30">
        <v>0</v>
      </c>
      <c r="C39" s="31">
        <v>0</v>
      </c>
      <c r="D39" s="23">
        <v>1</v>
      </c>
      <c r="E39" s="37">
        <f t="shared" si="6"/>
        <v>0</v>
      </c>
      <c r="F39" s="38">
        <f t="shared" si="7"/>
        <v>0</v>
      </c>
      <c r="G39" s="39"/>
    </row>
    <row r="40" spans="1:7" s="2" customFormat="1" ht="60" customHeight="1">
      <c r="A40" s="78" t="s">
        <v>45</v>
      </c>
      <c r="B40" s="30">
        <v>0</v>
      </c>
      <c r="C40" s="31">
        <v>0</v>
      </c>
      <c r="D40" s="23">
        <v>1</v>
      </c>
      <c r="E40" s="37">
        <f t="shared" si="6"/>
        <v>0</v>
      </c>
      <c r="F40" s="38">
        <f t="shared" si="7"/>
        <v>0</v>
      </c>
      <c r="G40" s="39"/>
    </row>
    <row r="41" spans="1:7" s="2" customFormat="1" ht="60" customHeight="1">
      <c r="A41" s="78" t="s">
        <v>46</v>
      </c>
      <c r="B41" s="30">
        <v>0</v>
      </c>
      <c r="C41" s="31">
        <v>0</v>
      </c>
      <c r="D41" s="23">
        <v>1</v>
      </c>
      <c r="E41" s="37">
        <f t="shared" si="6"/>
        <v>0</v>
      </c>
      <c r="F41" s="38">
        <f t="shared" si="7"/>
        <v>0</v>
      </c>
      <c r="G41" s="39"/>
    </row>
    <row r="42" spans="1:7" s="2" customFormat="1" ht="60" customHeight="1">
      <c r="A42" s="78" t="s">
        <v>47</v>
      </c>
      <c r="B42" s="30">
        <v>0</v>
      </c>
      <c r="C42" s="31">
        <v>0</v>
      </c>
      <c r="D42" s="23">
        <v>1</v>
      </c>
      <c r="E42" s="37">
        <f t="shared" si="6"/>
        <v>0</v>
      </c>
      <c r="F42" s="38">
        <f t="shared" si="7"/>
        <v>0</v>
      </c>
      <c r="G42" s="39"/>
    </row>
    <row r="43" spans="1:7" s="2" customFormat="1" ht="60" customHeight="1">
      <c r="A43" s="78" t="s">
        <v>48</v>
      </c>
      <c r="B43" s="30">
        <v>0</v>
      </c>
      <c r="C43" s="31">
        <v>0</v>
      </c>
      <c r="D43" s="23">
        <v>2</v>
      </c>
      <c r="E43" s="37">
        <f t="shared" si="6"/>
        <v>0</v>
      </c>
      <c r="F43" s="38">
        <f t="shared" si="7"/>
        <v>0</v>
      </c>
      <c r="G43" s="39"/>
    </row>
    <row r="44" spans="1:7" s="2" customFormat="1" ht="60" customHeight="1">
      <c r="A44" s="78" t="s">
        <v>49</v>
      </c>
      <c r="B44" s="30">
        <v>0</v>
      </c>
      <c r="C44" s="31">
        <v>0</v>
      </c>
      <c r="D44" s="23">
        <v>1</v>
      </c>
      <c r="E44" s="37">
        <f t="shared" si="6"/>
        <v>0</v>
      </c>
      <c r="F44" s="38">
        <f t="shared" si="7"/>
        <v>0</v>
      </c>
      <c r="G44" s="39"/>
    </row>
    <row r="45" spans="1:7" s="2" customFormat="1" ht="60" customHeight="1">
      <c r="A45" s="78" t="s">
        <v>50</v>
      </c>
      <c r="B45" s="30">
        <v>0</v>
      </c>
      <c r="C45" s="31">
        <v>0</v>
      </c>
      <c r="D45" s="23">
        <v>1</v>
      </c>
      <c r="E45" s="37">
        <f t="shared" si="6"/>
        <v>0</v>
      </c>
      <c r="F45" s="38">
        <f t="shared" si="7"/>
        <v>0</v>
      </c>
      <c r="G45" s="39"/>
    </row>
    <row r="46" spans="1:7" s="2" customFormat="1" ht="60" customHeight="1">
      <c r="A46" s="78" t="s">
        <v>51</v>
      </c>
      <c r="B46" s="30">
        <v>0</v>
      </c>
      <c r="C46" s="31">
        <v>0</v>
      </c>
      <c r="D46" s="23">
        <v>1</v>
      </c>
      <c r="E46" s="37">
        <f t="shared" si="6"/>
        <v>0</v>
      </c>
      <c r="F46" s="38">
        <f t="shared" si="7"/>
        <v>0</v>
      </c>
      <c r="G46" s="39"/>
    </row>
    <row r="47" spans="1:7" s="2" customFormat="1" ht="60" customHeight="1">
      <c r="A47" s="78" t="s">
        <v>52</v>
      </c>
      <c r="B47" s="30">
        <v>0</v>
      </c>
      <c r="C47" s="31">
        <v>0</v>
      </c>
      <c r="D47" s="23">
        <v>1</v>
      </c>
      <c r="E47" s="37">
        <f t="shared" si="6"/>
        <v>0</v>
      </c>
      <c r="F47" s="38">
        <f t="shared" si="7"/>
        <v>0</v>
      </c>
      <c r="G47" s="39"/>
    </row>
    <row r="48" spans="1:7" s="2" customFormat="1" ht="60" customHeight="1">
      <c r="A48" s="78" t="s">
        <v>53</v>
      </c>
      <c r="B48" s="30">
        <v>0</v>
      </c>
      <c r="C48" s="31">
        <v>0</v>
      </c>
      <c r="D48" s="23">
        <v>1</v>
      </c>
      <c r="E48" s="37">
        <f t="shared" si="6"/>
        <v>0</v>
      </c>
      <c r="F48" s="38">
        <f t="shared" si="7"/>
        <v>0</v>
      </c>
      <c r="G48" s="39"/>
    </row>
    <row r="49" spans="1:7" s="2" customFormat="1" ht="60" customHeight="1">
      <c r="A49" s="78" t="s">
        <v>54</v>
      </c>
      <c r="B49" s="30">
        <v>0</v>
      </c>
      <c r="C49" s="31">
        <v>0</v>
      </c>
      <c r="D49" s="23">
        <v>1</v>
      </c>
      <c r="E49" s="37">
        <f t="shared" si="6"/>
        <v>0</v>
      </c>
      <c r="F49" s="38">
        <f t="shared" si="7"/>
        <v>0</v>
      </c>
      <c r="G49" s="39"/>
    </row>
    <row r="50" spans="1:7" s="2" customFormat="1" ht="60" customHeight="1">
      <c r="A50" s="78" t="s">
        <v>55</v>
      </c>
      <c r="B50" s="30">
        <v>0</v>
      </c>
      <c r="C50" s="31">
        <v>0</v>
      </c>
      <c r="D50" s="23">
        <v>1</v>
      </c>
      <c r="E50" s="37">
        <f t="shared" si="6"/>
        <v>0</v>
      </c>
      <c r="F50" s="38">
        <f t="shared" si="7"/>
        <v>0</v>
      </c>
      <c r="G50" s="39"/>
    </row>
    <row r="51" spans="1:7" s="2" customFormat="1" ht="60" customHeight="1">
      <c r="A51" s="78" t="s">
        <v>56</v>
      </c>
      <c r="B51" s="30">
        <v>0</v>
      </c>
      <c r="C51" s="31">
        <v>0</v>
      </c>
      <c r="D51" s="23">
        <v>1</v>
      </c>
      <c r="E51" s="37">
        <f t="shared" si="6"/>
        <v>0</v>
      </c>
      <c r="F51" s="38">
        <f t="shared" si="7"/>
        <v>0</v>
      </c>
      <c r="G51" s="39"/>
    </row>
    <row r="52" spans="1:7" s="2" customFormat="1" ht="60" customHeight="1">
      <c r="A52" s="78" t="s">
        <v>57</v>
      </c>
      <c r="B52" s="30">
        <v>0</v>
      </c>
      <c r="C52" s="31">
        <v>0</v>
      </c>
      <c r="D52" s="23">
        <v>1</v>
      </c>
      <c r="E52" s="37">
        <f t="shared" si="6"/>
        <v>0</v>
      </c>
      <c r="F52" s="38">
        <f t="shared" si="7"/>
        <v>0</v>
      </c>
      <c r="G52" s="39"/>
    </row>
    <row r="53" spans="1:7" s="2" customFormat="1" ht="60" customHeight="1">
      <c r="A53" s="78" t="s">
        <v>58</v>
      </c>
      <c r="B53" s="30">
        <v>0</v>
      </c>
      <c r="C53" s="31">
        <v>0</v>
      </c>
      <c r="D53" s="23">
        <v>1</v>
      </c>
      <c r="E53" s="37">
        <f t="shared" si="6"/>
        <v>0</v>
      </c>
      <c r="F53" s="38">
        <f t="shared" si="7"/>
        <v>0</v>
      </c>
      <c r="G53" s="39"/>
    </row>
    <row r="54" spans="1:7" s="2" customFormat="1" ht="60" customHeight="1">
      <c r="A54" s="78" t="s">
        <v>59</v>
      </c>
      <c r="B54" s="30">
        <v>0</v>
      </c>
      <c r="C54" s="31">
        <v>0</v>
      </c>
      <c r="D54" s="23">
        <v>1</v>
      </c>
      <c r="E54" s="37">
        <f t="shared" si="6"/>
        <v>0</v>
      </c>
      <c r="F54" s="38">
        <f t="shared" si="7"/>
        <v>0</v>
      </c>
      <c r="G54" s="39"/>
    </row>
    <row r="55" spans="1:7" s="2" customFormat="1" ht="60" customHeight="1">
      <c r="A55" s="78" t="s">
        <v>60</v>
      </c>
      <c r="B55" s="30">
        <v>0</v>
      </c>
      <c r="C55" s="31">
        <v>0</v>
      </c>
      <c r="D55" s="23">
        <v>1</v>
      </c>
      <c r="E55" s="37">
        <f t="shared" si="6"/>
        <v>0</v>
      </c>
      <c r="F55" s="38">
        <f t="shared" si="7"/>
        <v>0</v>
      </c>
      <c r="G55" s="39"/>
    </row>
    <row r="56" spans="1:7" s="2" customFormat="1" ht="60" customHeight="1">
      <c r="A56" s="15" t="s">
        <v>61</v>
      </c>
      <c r="B56" s="30">
        <v>0</v>
      </c>
      <c r="C56" s="31">
        <v>0</v>
      </c>
      <c r="D56" s="23">
        <v>1</v>
      </c>
      <c r="E56" s="37">
        <f t="shared" si="6"/>
        <v>0</v>
      </c>
      <c r="F56" s="38">
        <f t="shared" si="7"/>
        <v>0</v>
      </c>
      <c r="G56" s="39"/>
    </row>
    <row r="57" spans="1:7" s="2" customFormat="1" ht="60" customHeight="1">
      <c r="A57" s="15" t="s">
        <v>62</v>
      </c>
      <c r="B57" s="30">
        <v>0</v>
      </c>
      <c r="C57" s="31">
        <v>0</v>
      </c>
      <c r="D57" s="23">
        <v>1</v>
      </c>
      <c r="E57" s="37">
        <f t="shared" si="6"/>
        <v>0</v>
      </c>
      <c r="F57" s="38">
        <f t="shared" si="7"/>
        <v>0</v>
      </c>
      <c r="G57" s="39"/>
    </row>
    <row r="58" spans="1:7" s="2" customFormat="1" ht="60" customHeight="1">
      <c r="A58" s="15" t="s">
        <v>63</v>
      </c>
      <c r="B58" s="30">
        <v>0</v>
      </c>
      <c r="C58" s="31">
        <v>0</v>
      </c>
      <c r="D58" s="23">
        <v>1</v>
      </c>
      <c r="E58" s="37">
        <f t="shared" si="6"/>
        <v>0</v>
      </c>
      <c r="F58" s="38">
        <f t="shared" si="7"/>
        <v>0</v>
      </c>
      <c r="G58" s="39"/>
    </row>
    <row r="59" spans="1:7" s="2" customFormat="1" ht="60" customHeight="1">
      <c r="A59" s="15" t="s">
        <v>64</v>
      </c>
      <c r="B59" s="30">
        <v>0</v>
      </c>
      <c r="C59" s="31">
        <v>0</v>
      </c>
      <c r="D59" s="23">
        <v>1</v>
      </c>
      <c r="E59" s="37">
        <f t="shared" si="6"/>
        <v>0</v>
      </c>
      <c r="F59" s="38">
        <f t="shared" si="7"/>
        <v>0</v>
      </c>
      <c r="G59" s="39"/>
    </row>
    <row r="60" spans="1:7" s="2" customFormat="1" ht="60" customHeight="1">
      <c r="A60" s="15" t="s">
        <v>65</v>
      </c>
      <c r="B60" s="30">
        <v>0</v>
      </c>
      <c r="C60" s="31">
        <v>0</v>
      </c>
      <c r="D60" s="23">
        <v>2</v>
      </c>
      <c r="E60" s="37">
        <f t="shared" si="6"/>
        <v>0</v>
      </c>
      <c r="F60" s="38">
        <f t="shared" si="7"/>
        <v>0</v>
      </c>
      <c r="G60" s="39"/>
    </row>
    <row r="61" spans="1:7" s="2" customFormat="1" ht="60" customHeight="1">
      <c r="A61" s="15" t="s">
        <v>66</v>
      </c>
      <c r="B61" s="30">
        <v>0</v>
      </c>
      <c r="C61" s="31">
        <v>0</v>
      </c>
      <c r="D61" s="23">
        <v>1</v>
      </c>
      <c r="E61" s="37">
        <f t="shared" si="6"/>
        <v>0</v>
      </c>
      <c r="F61" s="38">
        <f t="shared" si="7"/>
        <v>0</v>
      </c>
      <c r="G61" s="39"/>
    </row>
    <row r="62" spans="1:7" s="2" customFormat="1" ht="60" customHeight="1">
      <c r="A62" s="15" t="s">
        <v>67</v>
      </c>
      <c r="B62" s="30">
        <v>0</v>
      </c>
      <c r="C62" s="31">
        <v>0</v>
      </c>
      <c r="D62" s="23">
        <v>1</v>
      </c>
      <c r="E62" s="37">
        <f t="shared" si="6"/>
        <v>0</v>
      </c>
      <c r="F62" s="38">
        <f t="shared" si="7"/>
        <v>0</v>
      </c>
      <c r="G62" s="39"/>
    </row>
    <row r="63" spans="1:7" s="2" customFormat="1" ht="60" customHeight="1">
      <c r="A63" s="15" t="s">
        <v>53</v>
      </c>
      <c r="B63" s="30">
        <v>0</v>
      </c>
      <c r="C63" s="31">
        <v>0</v>
      </c>
      <c r="D63" s="23">
        <v>1</v>
      </c>
      <c r="E63" s="37">
        <f t="shared" si="6"/>
        <v>0</v>
      </c>
      <c r="F63" s="38">
        <f t="shared" si="7"/>
        <v>0</v>
      </c>
      <c r="G63" s="39"/>
    </row>
    <row r="64" spans="1:7" s="2" customFormat="1" ht="60" customHeight="1">
      <c r="A64" s="15" t="s">
        <v>68</v>
      </c>
      <c r="B64" s="30">
        <v>0</v>
      </c>
      <c r="C64" s="31">
        <v>0</v>
      </c>
      <c r="D64" s="23">
        <v>1</v>
      </c>
      <c r="E64" s="37">
        <f t="shared" si="6"/>
        <v>0</v>
      </c>
      <c r="F64" s="38">
        <f t="shared" si="7"/>
        <v>0</v>
      </c>
      <c r="G64" s="39"/>
    </row>
    <row r="65" spans="1:7" s="2" customFormat="1" ht="60" customHeight="1">
      <c r="A65" s="15" t="s">
        <v>69</v>
      </c>
      <c r="B65" s="30">
        <v>0</v>
      </c>
      <c r="C65" s="31">
        <v>0</v>
      </c>
      <c r="D65" s="23">
        <v>1</v>
      </c>
      <c r="E65" s="37">
        <f t="shared" si="4"/>
        <v>0</v>
      </c>
      <c r="F65" s="38">
        <f t="shared" si="5"/>
        <v>0</v>
      </c>
      <c r="G65" s="39"/>
    </row>
    <row r="66" spans="1:7" s="2" customFormat="1" ht="60" customHeight="1">
      <c r="A66" s="15" t="s">
        <v>70</v>
      </c>
      <c r="B66" s="30">
        <v>0</v>
      </c>
      <c r="C66" s="31">
        <v>0</v>
      </c>
      <c r="D66" s="23">
        <v>1</v>
      </c>
      <c r="E66" s="37">
        <f t="shared" si="4"/>
        <v>0</v>
      </c>
      <c r="F66" s="38">
        <f t="shared" si="5"/>
        <v>0</v>
      </c>
      <c r="G66" s="39"/>
    </row>
    <row r="67" spans="1:7" s="2" customFormat="1" ht="60" customHeight="1">
      <c r="A67" s="15" t="s">
        <v>71</v>
      </c>
      <c r="B67" s="30">
        <v>0</v>
      </c>
      <c r="C67" s="31">
        <v>0</v>
      </c>
      <c r="D67" s="23">
        <v>1</v>
      </c>
      <c r="E67" s="37">
        <f aca="true" t="shared" si="8" ref="E67:E82">B67*D67</f>
        <v>0</v>
      </c>
      <c r="F67" s="38">
        <f aca="true" t="shared" si="9" ref="F67:F82">E67+C67*E67</f>
        <v>0</v>
      </c>
      <c r="G67" s="39"/>
    </row>
    <row r="68" spans="1:7" s="2" customFormat="1" ht="60" customHeight="1">
      <c r="A68" s="15" t="s">
        <v>72</v>
      </c>
      <c r="B68" s="30">
        <v>0</v>
      </c>
      <c r="C68" s="31">
        <v>0</v>
      </c>
      <c r="D68" s="23">
        <v>1</v>
      </c>
      <c r="E68" s="37">
        <f t="shared" si="8"/>
        <v>0</v>
      </c>
      <c r="F68" s="38">
        <f t="shared" si="9"/>
        <v>0</v>
      </c>
      <c r="G68" s="39"/>
    </row>
    <row r="69" spans="1:7" s="2" customFormat="1" ht="60" customHeight="1">
      <c r="A69" s="15" t="s">
        <v>73</v>
      </c>
      <c r="B69" s="30">
        <v>0</v>
      </c>
      <c r="C69" s="31">
        <v>0</v>
      </c>
      <c r="D69" s="23">
        <v>1</v>
      </c>
      <c r="E69" s="37">
        <f t="shared" si="8"/>
        <v>0</v>
      </c>
      <c r="F69" s="38">
        <f t="shared" si="9"/>
        <v>0</v>
      </c>
      <c r="G69" s="39"/>
    </row>
    <row r="70" spans="1:7" s="2" customFormat="1" ht="60" customHeight="1">
      <c r="A70" s="15" t="s">
        <v>74</v>
      </c>
      <c r="B70" s="30">
        <v>0</v>
      </c>
      <c r="C70" s="31">
        <v>0</v>
      </c>
      <c r="D70" s="23">
        <v>1</v>
      </c>
      <c r="E70" s="37">
        <f t="shared" si="8"/>
        <v>0</v>
      </c>
      <c r="F70" s="38">
        <f t="shared" si="9"/>
        <v>0</v>
      </c>
      <c r="G70" s="39"/>
    </row>
    <row r="71" spans="1:7" s="2" customFormat="1" ht="60" customHeight="1">
      <c r="A71" s="15" t="s">
        <v>75</v>
      </c>
      <c r="B71" s="30">
        <v>0</v>
      </c>
      <c r="C71" s="31">
        <v>0</v>
      </c>
      <c r="D71" s="23">
        <v>1</v>
      </c>
      <c r="E71" s="37">
        <f t="shared" si="8"/>
        <v>0</v>
      </c>
      <c r="F71" s="38">
        <f t="shared" si="9"/>
        <v>0</v>
      </c>
      <c r="G71" s="39"/>
    </row>
    <row r="72" spans="1:7" s="2" customFormat="1" ht="60" customHeight="1">
      <c r="A72" s="15" t="s">
        <v>76</v>
      </c>
      <c r="B72" s="30">
        <v>0</v>
      </c>
      <c r="C72" s="31">
        <v>0</v>
      </c>
      <c r="D72" s="23">
        <v>1</v>
      </c>
      <c r="E72" s="37">
        <f t="shared" si="8"/>
        <v>0</v>
      </c>
      <c r="F72" s="38">
        <f t="shared" si="9"/>
        <v>0</v>
      </c>
      <c r="G72" s="39"/>
    </row>
    <row r="73" spans="1:7" s="2" customFormat="1" ht="60" customHeight="1">
      <c r="A73" s="15" t="s">
        <v>77</v>
      </c>
      <c r="B73" s="30">
        <v>0</v>
      </c>
      <c r="C73" s="31">
        <v>0</v>
      </c>
      <c r="D73" s="23">
        <v>1</v>
      </c>
      <c r="E73" s="37">
        <f t="shared" si="8"/>
        <v>0</v>
      </c>
      <c r="F73" s="38">
        <f t="shared" si="9"/>
        <v>0</v>
      </c>
      <c r="G73" s="39"/>
    </row>
    <row r="74" spans="1:7" s="2" customFormat="1" ht="60" customHeight="1">
      <c r="A74" s="15" t="s">
        <v>78</v>
      </c>
      <c r="B74" s="30">
        <v>0</v>
      </c>
      <c r="C74" s="31">
        <v>0</v>
      </c>
      <c r="D74" s="23">
        <v>1</v>
      </c>
      <c r="E74" s="37">
        <f t="shared" si="8"/>
        <v>0</v>
      </c>
      <c r="F74" s="38">
        <f t="shared" si="9"/>
        <v>0</v>
      </c>
      <c r="G74" s="39"/>
    </row>
    <row r="75" spans="1:7" s="2" customFormat="1" ht="60" customHeight="1">
      <c r="A75" s="15" t="s">
        <v>79</v>
      </c>
      <c r="B75" s="30">
        <v>0</v>
      </c>
      <c r="C75" s="31">
        <v>0</v>
      </c>
      <c r="D75" s="23">
        <v>1</v>
      </c>
      <c r="E75" s="37">
        <f t="shared" si="8"/>
        <v>0</v>
      </c>
      <c r="F75" s="38">
        <f t="shared" si="9"/>
        <v>0</v>
      </c>
      <c r="G75" s="39"/>
    </row>
    <row r="76" spans="1:7" s="2" customFormat="1" ht="60" customHeight="1">
      <c r="A76" s="15" t="s">
        <v>80</v>
      </c>
      <c r="B76" s="30">
        <v>0</v>
      </c>
      <c r="C76" s="31">
        <v>0</v>
      </c>
      <c r="D76" s="23">
        <v>3</v>
      </c>
      <c r="E76" s="37">
        <f t="shared" si="8"/>
        <v>0</v>
      </c>
      <c r="F76" s="38">
        <f t="shared" si="9"/>
        <v>0</v>
      </c>
      <c r="G76" s="39"/>
    </row>
    <row r="77" spans="1:7" s="2" customFormat="1" ht="60" customHeight="1">
      <c r="A77" s="15" t="s">
        <v>81</v>
      </c>
      <c r="B77" s="30">
        <v>0</v>
      </c>
      <c r="C77" s="31">
        <v>0</v>
      </c>
      <c r="D77" s="23">
        <v>1</v>
      </c>
      <c r="E77" s="37">
        <f t="shared" si="8"/>
        <v>0</v>
      </c>
      <c r="F77" s="38">
        <f t="shared" si="9"/>
        <v>0</v>
      </c>
      <c r="G77" s="39"/>
    </row>
    <row r="78" spans="1:7" s="2" customFormat="1" ht="60" customHeight="1">
      <c r="A78" s="15" t="s">
        <v>82</v>
      </c>
      <c r="B78" s="30">
        <v>0</v>
      </c>
      <c r="C78" s="31">
        <v>0</v>
      </c>
      <c r="D78" s="23">
        <v>1</v>
      </c>
      <c r="E78" s="37">
        <f t="shared" si="8"/>
        <v>0</v>
      </c>
      <c r="F78" s="38">
        <f t="shared" si="9"/>
        <v>0</v>
      </c>
      <c r="G78" s="39"/>
    </row>
    <row r="79" spans="1:7" s="2" customFormat="1" ht="60" customHeight="1">
      <c r="A79" s="15" t="s">
        <v>83</v>
      </c>
      <c r="B79" s="30">
        <v>0</v>
      </c>
      <c r="C79" s="31">
        <v>0</v>
      </c>
      <c r="D79" s="23">
        <v>2</v>
      </c>
      <c r="E79" s="37">
        <f t="shared" si="8"/>
        <v>0</v>
      </c>
      <c r="F79" s="38">
        <f t="shared" si="9"/>
        <v>0</v>
      </c>
      <c r="G79" s="39"/>
    </row>
    <row r="80" spans="1:7" s="2" customFormat="1" ht="60" customHeight="1">
      <c r="A80" s="15" t="s">
        <v>84</v>
      </c>
      <c r="B80" s="30">
        <v>0</v>
      </c>
      <c r="C80" s="31">
        <v>0</v>
      </c>
      <c r="D80" s="23">
        <v>200</v>
      </c>
      <c r="E80" s="37">
        <f t="shared" si="8"/>
        <v>0</v>
      </c>
      <c r="F80" s="38">
        <f t="shared" si="9"/>
        <v>0</v>
      </c>
      <c r="G80" s="39"/>
    </row>
    <row r="81" spans="1:7" s="2" customFormat="1" ht="60" customHeight="1">
      <c r="A81" s="15" t="s">
        <v>85</v>
      </c>
      <c r="B81" s="30">
        <v>0</v>
      </c>
      <c r="C81" s="31">
        <v>0</v>
      </c>
      <c r="D81" s="23">
        <v>80</v>
      </c>
      <c r="E81" s="37">
        <f t="shared" si="8"/>
        <v>0</v>
      </c>
      <c r="F81" s="38">
        <f t="shared" si="9"/>
        <v>0</v>
      </c>
      <c r="G81" s="39"/>
    </row>
    <row r="82" spans="1:7" s="2" customFormat="1" ht="60" customHeight="1">
      <c r="A82" s="15" t="s">
        <v>86</v>
      </c>
      <c r="B82" s="30">
        <v>0</v>
      </c>
      <c r="C82" s="31">
        <v>0</v>
      </c>
      <c r="D82" s="23">
        <v>2</v>
      </c>
      <c r="E82" s="37">
        <f t="shared" si="8"/>
        <v>0</v>
      </c>
      <c r="F82" s="38">
        <f t="shared" si="9"/>
        <v>0</v>
      </c>
      <c r="G82" s="39"/>
    </row>
    <row r="83" spans="1:7" s="2" customFormat="1" ht="60" customHeight="1" thickBot="1">
      <c r="A83" s="15" t="s">
        <v>87</v>
      </c>
      <c r="B83" s="30">
        <v>0</v>
      </c>
      <c r="C83" s="31">
        <v>0</v>
      </c>
      <c r="D83" s="23">
        <v>4</v>
      </c>
      <c r="E83" s="37">
        <f t="shared" si="4"/>
        <v>0</v>
      </c>
      <c r="F83" s="38">
        <f t="shared" si="5"/>
        <v>0</v>
      </c>
      <c r="G83" s="39"/>
    </row>
    <row r="84" spans="1:7" s="2" customFormat="1" ht="45.6" customHeight="1" thickBot="1">
      <c r="A84" s="63" t="s">
        <v>94</v>
      </c>
      <c r="B84" s="64"/>
      <c r="C84" s="64"/>
      <c r="D84" s="64"/>
      <c r="E84" s="9">
        <f>SUM(E33:E83)</f>
        <v>0</v>
      </c>
      <c r="F84" s="10">
        <f>SUM(F33:F83)</f>
        <v>0</v>
      </c>
      <c r="G84" s="40"/>
    </row>
    <row r="85" spans="1:7" s="2" customFormat="1" ht="15" customHeight="1">
      <c r="A85" s="75"/>
      <c r="B85" s="75"/>
      <c r="C85" s="75"/>
      <c r="D85" s="75"/>
      <c r="E85" s="75"/>
      <c r="F85" s="75"/>
      <c r="G85" s="75"/>
    </row>
    <row r="86" spans="1:7" ht="44.25" customHeight="1">
      <c r="A86" s="73" t="s">
        <v>27</v>
      </c>
      <c r="B86" s="73"/>
      <c r="C86" s="73"/>
      <c r="D86" s="73"/>
      <c r="E86" s="73"/>
      <c r="F86" s="73"/>
      <c r="G86" s="73"/>
    </row>
    <row r="87" spans="1:7" ht="51.6" customHeight="1">
      <c r="A87" s="74" t="s">
        <v>28</v>
      </c>
      <c r="B87" s="74"/>
      <c r="C87" s="74"/>
      <c r="D87" s="74"/>
      <c r="E87" s="74"/>
      <c r="F87" s="74"/>
      <c r="G87" s="74"/>
    </row>
    <row r="88" spans="1:7" s="2" customFormat="1" ht="45" customHeight="1">
      <c r="A88" s="77" t="s">
        <v>93</v>
      </c>
      <c r="B88" s="76"/>
      <c r="C88" s="76"/>
      <c r="D88" s="76"/>
      <c r="E88" s="76"/>
      <c r="F88" s="76"/>
      <c r="G88" s="76"/>
    </row>
    <row r="89" spans="1:7" s="2" customFormat="1" ht="18" customHeight="1">
      <c r="A89" s="76"/>
      <c r="B89" s="76"/>
      <c r="C89" s="76"/>
      <c r="D89" s="76"/>
      <c r="E89" s="76"/>
      <c r="F89" s="76"/>
      <c r="G89" s="76"/>
    </row>
    <row r="90" spans="1:7" s="2" customFormat="1" ht="15">
      <c r="A90" s="70" t="s">
        <v>26</v>
      </c>
      <c r="B90" s="70"/>
      <c r="C90" s="70"/>
      <c r="D90" s="70"/>
      <c r="E90" s="70"/>
      <c r="F90" s="70"/>
      <c r="G90" s="4"/>
    </row>
    <row r="91" spans="1:7" s="2" customFormat="1" ht="36.6" customHeight="1">
      <c r="A91" s="69"/>
      <c r="B91" s="69"/>
      <c r="C91" s="69"/>
      <c r="D91" s="69"/>
      <c r="E91" s="69"/>
      <c r="F91" s="7"/>
      <c r="G91" s="4"/>
    </row>
    <row r="92" spans="1:7" s="2" customFormat="1" ht="39" customHeight="1">
      <c r="A92" s="69" t="s">
        <v>10</v>
      </c>
      <c r="B92" s="69"/>
      <c r="C92" s="69"/>
      <c r="D92" s="69"/>
      <c r="E92" s="69"/>
      <c r="F92" s="69"/>
      <c r="G92" s="4"/>
    </row>
    <row r="93" spans="1:7" s="2" customFormat="1" ht="15" customHeight="1">
      <c r="A93" s="69" t="s">
        <v>14</v>
      </c>
      <c r="B93" s="69"/>
      <c r="C93" s="69"/>
      <c r="D93" s="69"/>
      <c r="E93" s="69"/>
      <c r="F93" s="69"/>
      <c r="G93" s="4"/>
    </row>
    <row r="94" spans="1:7" s="2" customFormat="1" ht="15" customHeight="1">
      <c r="A94" s="68" t="s">
        <v>15</v>
      </c>
      <c r="B94" s="68"/>
      <c r="C94" s="68"/>
      <c r="D94" s="68"/>
      <c r="E94" s="68"/>
      <c r="F94" s="68"/>
      <c r="G94" s="4"/>
    </row>
  </sheetData>
  <sheetProtection formatCells="0" formatColumns="0" formatRows="0" deleteRows="0" selectLockedCells="1" autoFilter="0"/>
  <mergeCells count="53">
    <mergeCell ref="A94:F94"/>
    <mergeCell ref="A93:F93"/>
    <mergeCell ref="A92:F92"/>
    <mergeCell ref="A90:F90"/>
    <mergeCell ref="A24:B24"/>
    <mergeCell ref="A25:B25"/>
    <mergeCell ref="A26:B26"/>
    <mergeCell ref="A91:E91"/>
    <mergeCell ref="C27:G27"/>
    <mergeCell ref="A28:G28"/>
    <mergeCell ref="A30:G30"/>
    <mergeCell ref="A86:G86"/>
    <mergeCell ref="A87:G87"/>
    <mergeCell ref="A85:G85"/>
    <mergeCell ref="A89:G89"/>
    <mergeCell ref="A88:G88"/>
    <mergeCell ref="A20:B20"/>
    <mergeCell ref="C20:G20"/>
    <mergeCell ref="A23:B23"/>
    <mergeCell ref="A27:B27"/>
    <mergeCell ref="A84:D84"/>
    <mergeCell ref="A21:B21"/>
    <mergeCell ref="A22:B22"/>
    <mergeCell ref="A31:G31"/>
    <mergeCell ref="C21:G21"/>
    <mergeCell ref="C22:G22"/>
    <mergeCell ref="C23:G23"/>
    <mergeCell ref="C24:G24"/>
    <mergeCell ref="C25:G25"/>
    <mergeCell ref="C26:G26"/>
    <mergeCell ref="C14:G14"/>
    <mergeCell ref="C15:G15"/>
    <mergeCell ref="C17:G17"/>
    <mergeCell ref="A19:G19"/>
    <mergeCell ref="A14:B14"/>
    <mergeCell ref="A16:B16"/>
    <mergeCell ref="A17:B17"/>
    <mergeCell ref="C16:G16"/>
    <mergeCell ref="C8:G8"/>
    <mergeCell ref="A10:G10"/>
    <mergeCell ref="C11:G11"/>
    <mergeCell ref="C12:G12"/>
    <mergeCell ref="C13:G13"/>
    <mergeCell ref="A13:B13"/>
    <mergeCell ref="A12:B12"/>
    <mergeCell ref="A8:B8"/>
    <mergeCell ref="A11:B11"/>
    <mergeCell ref="A1:G1"/>
    <mergeCell ref="A2:G2"/>
    <mergeCell ref="A4:G4"/>
    <mergeCell ref="A6:G6"/>
    <mergeCell ref="C7:G7"/>
    <mergeCell ref="A7:B7"/>
  </mergeCells>
  <hyperlinks>
    <hyperlink ref="C17" r:id="rId1" display="mailto:radek.curik@sskralovice.cz"/>
  </hyperlinks>
  <printOptions horizontalCentered="1"/>
  <pageMargins left="0.5118110236220472" right="0.5118110236220472" top="0.7874015748031497" bottom="0.5905511811023623" header="0.31496062992125984" footer="0.31496062992125984"/>
  <pageSetup fitToHeight="0" fitToWidth="1" horizontalDpi="600" verticalDpi="600" orientation="portrait" paperSize="9" scale="73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2021-07-12T18:50:30Z</dcterms:modified>
  <cp:category/>
  <cp:version/>
  <cp:contentType/>
  <cp:contentStatus/>
</cp:coreProperties>
</file>