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filterPrivacy="1" defaultThemeVersion="124226"/>
  <bookViews>
    <workbookView xWindow="65428" yWindow="65428" windowWidth="23256" windowHeight="12576" activeTab="1"/>
  </bookViews>
  <sheets>
    <sheet name="Krycí list-část 1" sheetId="2" r:id="rId1"/>
    <sheet name="Krycí list -část 2" sheetId="3" r:id="rId2"/>
  </sheets>
  <definedNames/>
  <calcPr calcId="181029"/>
</workbook>
</file>

<file path=xl/sharedStrings.xml><?xml version="1.0" encoding="utf-8"?>
<sst xmlns="http://schemas.openxmlformats.org/spreadsheetml/2006/main" count="158" uniqueCount="85">
  <si>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</si>
  <si>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</si>
  <si>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</si>
  <si>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</si>
  <si>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</si>
  <si>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</si>
  <si>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</si>
  <si>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</si>
  <si>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</si>
  <si>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</si>
  <si>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</si>
  <si>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</si>
  <si>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</si>
  <si>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</si>
  <si>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</si>
  <si>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Krycí list nabídky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</si>
  <si>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</si>
  <si>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</si>
  <si>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</si>
  <si>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</si>
  <si>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</si>
  <si>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</si>
  <si>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</si>
  <si>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</si>
  <si>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</si>
  <si>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</si>
  <si>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t>Název položky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</si>
  <si>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</si>
  <si>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 Dodavatel je povinen v Krycím listu vyplnit </t>
    </r>
    <r>
      <rPr>
        <b/>
        <u val="single"/>
        <sz val="12"/>
        <color rgb="FFFF0000"/>
        <rFont val="Calibri"/>
        <family val="2"/>
        <scheme val="minor"/>
      </rPr>
      <t>délku záruční doby</t>
    </r>
    <r>
      <rPr>
        <sz val="12"/>
        <color rgb="FFFF0000"/>
        <rFont val="Calibri"/>
        <family val="2"/>
        <scheme val="minor"/>
      </rPr>
      <t xml:space="preserve">, </t>
    </r>
    <r>
      <rPr>
        <b/>
        <u val="single"/>
        <sz val="12"/>
        <color rgb="FFFF0000"/>
        <rFont val="Calibri"/>
        <family val="2"/>
        <scheme val="minor"/>
      </rPr>
      <t xml:space="preserve">jednotkové ceny zboží a výši DPH </t>
    </r>
    <r>
      <rPr>
        <sz val="12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</si>
  <si>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Délka záruční doby </t>
    </r>
    <r>
      <rPr>
        <sz val="12"/>
        <color theme="1"/>
        <rFont val="Calibri"/>
        <family val="2"/>
        <scheme val="minor"/>
      </rPr>
      <t>(v měsících)</t>
    </r>
    <r>
      <rPr>
        <b/>
        <sz val="12"/>
        <color theme="1"/>
        <rFont val="Calibri"/>
        <family val="2"/>
        <scheme val="minor"/>
      </rPr>
      <t>: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</si>
  <si>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KALKULACE NABÍDKOVÉ CENY</t>
    </r>
  </si>
  <si>
    <r>
      <t xml:space="preserve">Pozn.: Dodavatel vyplní ELEKTRONICKY pouze </t>
    </r>
    <r>
      <rPr>
        <b/>
        <u val="single"/>
        <sz val="11"/>
        <color rgb="FFFFFF00"/>
        <rFont val="Calibri"/>
        <family val="2"/>
        <scheme val="minor"/>
      </rPr>
      <t>ŽLUTĚ</t>
    </r>
    <r>
      <rPr>
        <b/>
        <sz val="11"/>
        <color theme="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</si>
  <si>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</si>
  <si>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t>Veřejná zakázka malého rozsahu na dodávky, dělená na části, zadávaná mimo působnost zákona č. 134/2016 Sb., o zadávání veřejných zakázek, ve znění pozdějších předpisů (dále jen „ZZVZ“).</t>
  </si>
  <si>
    <t>Celková nabídková cena v části 2</t>
  </si>
  <si>
    <t>Plzeňský kraj</t>
  </si>
  <si>
    <t>Škroupova 1760/18, 306 13 Plzeň</t>
  </si>
  <si>
    <t>Oprávněna k zastupování a podpisu</t>
  </si>
  <si>
    <t>Doc. PaedDr. Ilona Mauritzová, Ph.D., hejtmanka Plzeňského kraje</t>
  </si>
  <si>
    <t>Mgr. Jana Dvořáková</t>
  </si>
  <si>
    <t>jana.dvorakova@plzensky-kraj.cz</t>
  </si>
  <si>
    <t>377 195 216</t>
  </si>
  <si>
    <t>Profesionální kondenzátorový mikrofon s kruhovým světlem</t>
  </si>
  <si>
    <t xml:space="preserve">Tříosý gimbal umožňující nahrávat stabilní a plynulá videa </t>
  </si>
  <si>
    <t xml:space="preserve">Ateliérový set - konstrukce pro uchycení plátna + 3 barevné varianty plátna 
</t>
  </si>
  <si>
    <t>360° otočný podstavec – stativ foto video</t>
  </si>
  <si>
    <t xml:space="preserve">Fotobox Studio - fotostan </t>
  </si>
  <si>
    <t>Stolní automatický self trakovací gimbal</t>
  </si>
  <si>
    <t>Stativ s phone holderem</t>
  </si>
  <si>
    <t>Bluetooth dálková spoušť</t>
  </si>
  <si>
    <t>Multifunkční zásuvka s prodlužovacím kabelem</t>
  </si>
  <si>
    <t xml:space="preserve">Dron </t>
  </si>
  <si>
    <t xml:space="preserve">Bezdrátová Solární Power Banka </t>
  </si>
  <si>
    <t xml:space="preserve">Chytrý květináč + 3ks kapslí se semínky </t>
  </si>
  <si>
    <t>Dekorativní osvětlení s kamennou základnou a 6 bloky</t>
  </si>
  <si>
    <t>Chytrý Wi-Fi senzor pro zabezpečení bytu</t>
  </si>
  <si>
    <t xml:space="preserve">Externí SSD disk </t>
  </si>
  <si>
    <t>Flash disky 256 GB</t>
  </si>
  <si>
    <t xml:space="preserve">Projektor </t>
  </si>
  <si>
    <t xml:space="preserve">Apple iPad Air </t>
  </si>
  <si>
    <t xml:space="preserve">Sluchátka </t>
  </si>
  <si>
    <t xml:space="preserve">Flash disk USB 3.1 32GB </t>
  </si>
  <si>
    <t>Ultra Fit USB 3.1 32 GB</t>
  </si>
  <si>
    <t>Ultra Dual USB Drive 3.0 16 GB</t>
  </si>
  <si>
    <t>Záložní zdroj – 10000 mAh</t>
  </si>
  <si>
    <t xml:space="preserve">baterky AAA </t>
  </si>
  <si>
    <t xml:space="preserve">baterky AA </t>
  </si>
  <si>
    <r>
      <t xml:space="preserve">Apple </t>
    </r>
    <r>
      <rPr>
        <b/>
        <sz val="12"/>
        <color rgb="FF000000"/>
        <rFont val="Calibri"/>
        <family val="2"/>
        <scheme val="minor"/>
      </rPr>
      <t xml:space="preserve">HomePod mini </t>
    </r>
  </si>
  <si>
    <r>
      <t xml:space="preserve">Chytrý </t>
    </r>
    <r>
      <rPr>
        <b/>
        <sz val="12"/>
        <color rgb="FF000000"/>
        <rFont val="Calibri"/>
        <family val="2"/>
        <scheme val="minor"/>
      </rPr>
      <t>senzor pro okna a dveře</t>
    </r>
  </si>
  <si>
    <t>Mgr. Jiří Leščinský, ředitel Krajského úřadu Plzeňského kraje</t>
  </si>
  <si>
    <t>70890366</t>
  </si>
  <si>
    <t>Ochranné kufry s výplňovým polstrováním</t>
  </si>
  <si>
    <r>
      <rPr>
        <b/>
        <sz val="12"/>
        <color rgb="FF010000"/>
        <rFont val="Calibri"/>
        <family val="2"/>
        <scheme val="minor"/>
      </rPr>
      <t xml:space="preserve">Dodavatel tímto čestně prohlašuje, </t>
    </r>
    <r>
      <rPr>
        <sz val="12"/>
        <color rgb="FF010000"/>
        <rFont val="Calibri"/>
        <family val="2"/>
        <scheme val="minor"/>
      </rPr>
      <t>že: - 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</si>
  <si>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</si>
  <si>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</si>
  <si>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</si>
  <si>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</t>
  </si>
  <si>
    <t xml:space="preserve">
Část 1: Materiál pro kempy Smart 
</t>
  </si>
  <si>
    <t>„Materiál pro plánované aktivity projektu Plzeňského kraje - 2. vyhlášení“</t>
  </si>
  <si>
    <t>„Materiál pro plánované aktivity projektu Plzeňského kraje  - 2. vyhlášení“</t>
  </si>
  <si>
    <t xml:space="preserve">
Část 2: Materiál pro fotoaktivity
</t>
  </si>
  <si>
    <t>Část VZ</t>
  </si>
  <si>
    <t>Část 2: Materiál pro fotoaktivity</t>
  </si>
  <si>
    <t>Část 1: Materiál pro kempy smart</t>
  </si>
  <si>
    <t>Celková nabídková cena v části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</si>
</sst>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rgb="FFFFFF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3" borderId="1" xfId="0" applyFont="1" applyFill="1" applyBorder="1" applyAlignment="1" applyProtection="1">
      <alignment horizontal="justify" vertical="center" wrapText="1"/>
      <protection/>
    </xf>
    <xf numFmtId="164" fontId="14" fillId="3" borderId="2" xfId="0" applyNumberFormat="1" applyFont="1" applyFill="1" applyBorder="1" applyAlignment="1" applyProtection="1">
      <alignment horizontal="justify" vertical="center" wrapText="1"/>
      <protection/>
    </xf>
    <xf numFmtId="0" fontId="14" fillId="3" borderId="2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1" fillId="3" borderId="3" xfId="0" applyFont="1" applyFill="1" applyBorder="1" applyAlignment="1" applyProtection="1">
      <alignment horizontal="justify" vertical="center"/>
      <protection/>
    </xf>
    <xf numFmtId="164" fontId="14" fillId="4" borderId="4" xfId="0" applyNumberFormat="1" applyFont="1" applyFill="1" applyBorder="1" applyAlignment="1" applyProtection="1">
      <alignment horizontal="center" vertical="center" wrapText="1"/>
      <protection/>
    </xf>
    <xf numFmtId="9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9" fontId="14" fillId="4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justify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164" fontId="14" fillId="0" borderId="4" xfId="0" applyNumberFormat="1" applyFont="1" applyFill="1" applyBorder="1" applyAlignment="1" applyProtection="1">
      <alignment horizontal="center" vertical="center" wrapText="1"/>
      <protection/>
    </xf>
    <xf numFmtId="164" fontId="21" fillId="0" borderId="7" xfId="0" applyNumberFormat="1" applyFont="1" applyFill="1" applyBorder="1" applyAlignment="1" applyProtection="1">
      <alignment horizontal="center" vertical="center" wrapText="1"/>
      <protection/>
    </xf>
    <xf numFmtId="164" fontId="21" fillId="0" borderId="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0" fillId="5" borderId="11" xfId="0" applyFont="1" applyFill="1" applyBorder="1" applyAlignment="1" applyProtection="1">
      <alignment horizontal="justify" vertical="center" wrapText="1"/>
      <protection/>
    </xf>
    <xf numFmtId="0" fontId="10" fillId="5" borderId="12" xfId="0" applyFont="1" applyFill="1" applyBorder="1" applyAlignment="1" applyProtection="1">
      <alignment horizontal="justify" vertical="center" wrapText="1"/>
      <protection/>
    </xf>
    <xf numFmtId="0" fontId="28" fillId="6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left" vertical="top" wrapText="1"/>
      <protection/>
    </xf>
    <xf numFmtId="0" fontId="27" fillId="6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justify" vertical="center"/>
      <protection/>
    </xf>
    <xf numFmtId="164" fontId="14" fillId="4" borderId="13" xfId="0" applyNumberFormat="1" applyFont="1" applyFill="1" applyBorder="1" applyAlignment="1" applyProtection="1">
      <alignment horizontal="center" vertical="center" wrapText="1"/>
      <protection/>
    </xf>
    <xf numFmtId="9" fontId="14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4" borderId="14" xfId="0" applyFont="1" applyFill="1" applyBorder="1" applyAlignment="1" applyProtection="1">
      <alignment horizontal="center" vertical="center"/>
      <protection/>
    </xf>
    <xf numFmtId="0" fontId="11" fillId="6" borderId="9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11" fillId="0" borderId="15" xfId="0" applyFont="1" applyFill="1" applyBorder="1" applyAlignment="1" applyProtection="1">
      <alignment vertical="center" wrapText="1"/>
      <protection/>
    </xf>
    <xf numFmtId="0" fontId="11" fillId="0" borderId="9" xfId="0" applyFont="1" applyFill="1" applyBorder="1" applyAlignment="1" applyProtection="1">
      <alignment vertical="center" wrapText="1"/>
      <protection/>
    </xf>
    <xf numFmtId="164" fontId="14" fillId="4" borderId="16" xfId="0" applyNumberFormat="1" applyFont="1" applyFill="1" applyBorder="1" applyAlignment="1" applyProtection="1">
      <alignment horizontal="center" vertical="center" wrapText="1"/>
      <protection/>
    </xf>
    <xf numFmtId="9" fontId="14" fillId="4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4" borderId="17" xfId="0" applyFont="1" applyFill="1" applyBorder="1" applyAlignment="1" applyProtection="1">
      <alignment horizontal="justify" vertical="center"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22" fillId="4" borderId="0" xfId="0" applyFont="1" applyFill="1" applyAlignment="1" applyProtection="1">
      <alignment horizontal="justify" vertical="center"/>
      <protection locked="0"/>
    </xf>
    <xf numFmtId="0" fontId="16" fillId="4" borderId="0" xfId="0" applyFont="1" applyFill="1" applyAlignment="1" applyProtection="1">
      <alignment horizontal="justify" vertical="center"/>
      <protection locked="0"/>
    </xf>
    <xf numFmtId="0" fontId="18" fillId="2" borderId="0" xfId="0" applyFont="1" applyFill="1" applyAlignment="1" applyProtection="1">
      <alignment horizontal="justify" vertical="center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0" fontId="23" fillId="7" borderId="19" xfId="0" applyFont="1" applyFill="1" applyBorder="1" applyAlignment="1" applyProtection="1">
      <alignment vertical="center" wrapText="1"/>
      <protection/>
    </xf>
    <xf numFmtId="0" fontId="23" fillId="7" borderId="20" xfId="0" applyFont="1" applyFill="1" applyBorder="1" applyAlignment="1" applyProtection="1">
      <alignment vertical="center" wrapText="1"/>
      <protection/>
    </xf>
    <xf numFmtId="0" fontId="23" fillId="7" borderId="21" xfId="0" applyFont="1" applyFill="1" applyBorder="1" applyAlignment="1" applyProtection="1">
      <alignment vertical="center" wrapText="1"/>
      <protection/>
    </xf>
    <xf numFmtId="0" fontId="24" fillId="5" borderId="22" xfId="0" applyFont="1" applyFill="1" applyBorder="1" applyAlignment="1" applyProtection="1">
      <alignment vertical="center" wrapText="1"/>
      <protection/>
    </xf>
    <xf numFmtId="0" fontId="24" fillId="5" borderId="23" xfId="0" applyFont="1" applyFill="1" applyBorder="1" applyAlignment="1" applyProtection="1">
      <alignment vertical="center" wrapText="1"/>
      <protection/>
    </xf>
    <xf numFmtId="0" fontId="24" fillId="5" borderId="24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horizontal="justify" vertical="center" wrapText="1"/>
      <protection/>
    </xf>
    <xf numFmtId="0" fontId="23" fillId="0" borderId="7" xfId="0" applyFont="1" applyBorder="1" applyAlignment="1" applyProtection="1">
      <alignment horizontal="justify" vertical="center" wrapText="1"/>
      <protection/>
    </xf>
    <xf numFmtId="49" fontId="18" fillId="2" borderId="0" xfId="0" applyNumberFormat="1" applyFont="1" applyFill="1" applyAlignment="1" applyProtection="1">
      <alignment horizontal="justify" vertical="center" wrapText="1"/>
      <protection/>
    </xf>
    <xf numFmtId="49" fontId="19" fillId="2" borderId="0" xfId="0" applyNumberFormat="1" applyFont="1" applyFill="1" applyAlignment="1" applyProtection="1">
      <alignment horizontal="justify" vertical="center" wrapText="1"/>
      <protection/>
    </xf>
    <xf numFmtId="49" fontId="12" fillId="2" borderId="0" xfId="0" applyNumberFormat="1" applyFont="1" applyFill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top" wrapText="1"/>
      <protection/>
    </xf>
    <xf numFmtId="0" fontId="12" fillId="5" borderId="4" xfId="0" applyFont="1" applyFill="1" applyBorder="1" applyAlignment="1" applyProtection="1">
      <alignment horizontal="justify" vertical="center" wrapText="1"/>
      <protection/>
    </xf>
    <xf numFmtId="0" fontId="16" fillId="4" borderId="4" xfId="0" applyFont="1" applyFill="1" applyBorder="1" applyAlignment="1" applyProtection="1">
      <alignment horizontal="justify" vertical="center"/>
      <protection locked="0"/>
    </xf>
    <xf numFmtId="0" fontId="10" fillId="5" borderId="4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Alignment="1" applyProtection="1">
      <alignment horizontal="justify" vertical="center" wrapText="1"/>
      <protection/>
    </xf>
    <xf numFmtId="0" fontId="10" fillId="5" borderId="11" xfId="0" applyFont="1" applyFill="1" applyBorder="1" applyAlignment="1" applyProtection="1">
      <alignment horizontal="left" vertical="center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justify" vertical="center" wrapText="1"/>
      <protection/>
    </xf>
    <xf numFmtId="0" fontId="10" fillId="0" borderId="26" xfId="0" applyFont="1" applyFill="1" applyBorder="1" applyAlignment="1" applyProtection="1">
      <alignment horizontal="justify" vertical="center" wrapText="1"/>
      <protection/>
    </xf>
    <xf numFmtId="0" fontId="10" fillId="0" borderId="12" xfId="0" applyFont="1" applyFill="1" applyBorder="1" applyAlignment="1" applyProtection="1">
      <alignment horizontal="justify" vertical="center" wrapText="1"/>
      <protection/>
    </xf>
    <xf numFmtId="0" fontId="10" fillId="0" borderId="4" xfId="0" applyFont="1" applyFill="1" applyBorder="1" applyAlignment="1" applyProtection="1">
      <alignment horizontal="justify" vertical="center" wrapText="1"/>
      <protection/>
    </xf>
    <xf numFmtId="49" fontId="14" fillId="0" borderId="11" xfId="0" applyNumberFormat="1" applyFont="1" applyFill="1" applyBorder="1" applyAlignment="1" applyProtection="1">
      <alignment horizontal="justify" vertical="center" wrapText="1"/>
      <protection/>
    </xf>
    <xf numFmtId="49" fontId="14" fillId="0" borderId="26" xfId="0" applyNumberFormat="1" applyFont="1" applyFill="1" applyBorder="1" applyAlignment="1" applyProtection="1">
      <alignment horizontal="justify" vertical="center" wrapText="1"/>
      <protection/>
    </xf>
    <xf numFmtId="49" fontId="14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4" xfId="20" applyFill="1" applyBorder="1" applyAlignment="1" applyProtection="1">
      <alignment horizontal="left" vertical="center" wrapText="1"/>
      <protection/>
    </xf>
    <xf numFmtId="0" fontId="15" fillId="0" borderId="4" xfId="20" applyFont="1" applyFill="1" applyBorder="1" applyAlignment="1" applyProtection="1">
      <alignment horizontal="left" vertical="center" wrapText="1"/>
      <protection/>
    </xf>
    <xf numFmtId="0" fontId="11" fillId="3" borderId="4" xfId="0" applyFont="1" applyFill="1" applyBorder="1" applyAlignment="1" applyProtection="1">
      <alignment horizontal="justify" vertical="center"/>
      <protection/>
    </xf>
    <xf numFmtId="0" fontId="10" fillId="5" borderId="27" xfId="0" applyFont="1" applyFill="1" applyBorder="1" applyAlignment="1" applyProtection="1">
      <alignment horizontal="justify" vertical="center" wrapText="1"/>
      <protection/>
    </xf>
    <xf numFmtId="49" fontId="10" fillId="0" borderId="4" xfId="0" applyNumberFormat="1" applyFont="1" applyFill="1" applyBorder="1" applyAlignment="1" applyProtection="1">
      <alignment horizontal="justify" vertical="center" wrapText="1"/>
      <protection/>
    </xf>
    <xf numFmtId="0" fontId="13" fillId="0" borderId="4" xfId="0" applyFont="1" applyFill="1" applyBorder="1" applyAlignment="1" applyProtection="1">
      <alignment horizontal="justify" vertical="center" wrapText="1"/>
      <protection/>
    </xf>
    <xf numFmtId="0" fontId="9" fillId="3" borderId="4" xfId="0" applyFont="1" applyFill="1" applyBorder="1" applyAlignment="1" applyProtection="1">
      <alignment horizontal="center" vertical="center"/>
      <protection/>
    </xf>
    <xf numFmtId="0" fontId="4" fillId="8" borderId="0" xfId="0" applyFont="1" applyFill="1" applyBorder="1" applyAlignment="1" applyProtection="1">
      <alignment horizontal="justify" vertical="center" wrapTex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horizontal="justify" vertical="center" wrapText="1"/>
      <protection/>
    </xf>
    <xf numFmtId="0" fontId="10" fillId="5" borderId="12" xfId="0" applyFont="1" applyFill="1" applyBorder="1" applyAlignment="1" applyProtection="1">
      <alignment horizontal="justify" vertical="center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1" fillId="0" borderId="26" xfId="0" applyFont="1" applyFill="1" applyBorder="1" applyAlignment="1" applyProtection="1">
      <alignment horizontal="center" vertical="top" wrapText="1"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6"/>
  <sheetViews>
    <sheetView workbookViewId="0" topLeftCell="A1">
      <selection activeCell="A63" sqref="A63:D63"/>
    </sheetView>
  </sheetViews>
  <sheetFormatPr defaultColWidth="9.140625" defaultRowHeight="15"/>
  <cols>
    <col min="1" max="1" width="21.14062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4" customWidth="1"/>
    <col min="6" max="6" width="24.57421875" style="34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">
      <c r="A1" s="98" t="s">
        <v>22</v>
      </c>
      <c r="B1" s="98"/>
      <c r="C1" s="98"/>
      <c r="D1" s="98"/>
      <c r="E1" s="98"/>
      <c r="F1" s="98"/>
      <c r="G1" s="98"/>
    </row>
    <row r="2" spans="1:7" ht="18">
      <c r="A2" s="98" t="s">
        <v>15</v>
      </c>
      <c r="B2" s="98"/>
      <c r="C2" s="98"/>
      <c r="D2" s="98"/>
      <c r="E2" s="98"/>
      <c r="F2" s="98"/>
      <c r="G2" s="98"/>
    </row>
    <row r="3" spans="1:7" ht="4.5" customHeight="1">
      <c r="A3" s="4"/>
      <c r="B3" s="4"/>
      <c r="C3" s="4"/>
      <c r="D3" s="4"/>
      <c r="E3" s="21"/>
      <c r="F3" s="21"/>
      <c r="G3" s="3"/>
    </row>
    <row r="4" spans="1:7" s="2" customFormat="1" ht="31.5" customHeight="1">
      <c r="A4" s="99" t="s">
        <v>31</v>
      </c>
      <c r="B4" s="99"/>
      <c r="C4" s="99"/>
      <c r="D4" s="99"/>
      <c r="E4" s="99"/>
      <c r="F4" s="99"/>
      <c r="G4" s="99"/>
    </row>
    <row r="5" spans="1:7" s="2" customFormat="1" ht="4.5" customHeight="1">
      <c r="A5" s="5"/>
      <c r="B5" s="6"/>
      <c r="C5" s="6"/>
      <c r="D5" s="6"/>
      <c r="E5" s="22"/>
      <c r="F5" s="22"/>
      <c r="G5" s="7"/>
    </row>
    <row r="6" spans="1:7" s="2" customFormat="1" ht="15.6">
      <c r="A6" s="94" t="s">
        <v>2</v>
      </c>
      <c r="B6" s="94"/>
      <c r="C6" s="94"/>
      <c r="D6" s="94"/>
      <c r="E6" s="94"/>
      <c r="F6" s="94"/>
      <c r="G6" s="94"/>
    </row>
    <row r="7" spans="1:7" s="2" customFormat="1" ht="39" customHeight="1">
      <c r="A7" s="95" t="s">
        <v>0</v>
      </c>
      <c r="B7" s="95"/>
      <c r="C7" s="100" t="s">
        <v>78</v>
      </c>
      <c r="D7" s="100"/>
      <c r="E7" s="100"/>
      <c r="F7" s="100"/>
      <c r="G7" s="100"/>
    </row>
    <row r="8" spans="1:7" s="2" customFormat="1" ht="68.4" customHeight="1">
      <c r="A8" s="101" t="s">
        <v>81</v>
      </c>
      <c r="B8" s="102"/>
      <c r="C8" s="103" t="s">
        <v>77</v>
      </c>
      <c r="D8" s="104"/>
      <c r="E8" s="104"/>
      <c r="F8" s="104"/>
      <c r="G8" s="105"/>
    </row>
    <row r="9" spans="1:7" s="2" customFormat="1" ht="43.2" customHeight="1">
      <c r="A9" s="81" t="s">
        <v>1</v>
      </c>
      <c r="B9" s="81"/>
      <c r="C9" s="79" t="s">
        <v>33</v>
      </c>
      <c r="D9" s="79"/>
      <c r="E9" s="79"/>
      <c r="F9" s="79"/>
      <c r="G9" s="79"/>
    </row>
    <row r="10" spans="1:7" s="2" customFormat="1" ht="15.6">
      <c r="A10" s="38"/>
      <c r="B10" s="38"/>
      <c r="C10" s="38"/>
      <c r="D10" s="38"/>
      <c r="E10" s="23"/>
      <c r="F10" s="23"/>
      <c r="G10" s="8"/>
    </row>
    <row r="11" spans="1:7" s="2" customFormat="1" ht="14.4" customHeight="1">
      <c r="A11" s="94" t="s">
        <v>8</v>
      </c>
      <c r="B11" s="94"/>
      <c r="C11" s="94"/>
      <c r="D11" s="94"/>
      <c r="E11" s="94"/>
      <c r="F11" s="94"/>
      <c r="G11" s="94"/>
    </row>
    <row r="12" spans="1:7" s="2" customFormat="1" ht="15" customHeight="1">
      <c r="A12" s="95" t="s">
        <v>11</v>
      </c>
      <c r="B12" s="95"/>
      <c r="C12" s="97" t="s">
        <v>35</v>
      </c>
      <c r="D12" s="97"/>
      <c r="E12" s="97"/>
      <c r="F12" s="97"/>
      <c r="G12" s="97"/>
    </row>
    <row r="13" spans="1:7" s="2" customFormat="1" ht="15" customHeight="1">
      <c r="A13" s="81" t="s">
        <v>3</v>
      </c>
      <c r="B13" s="81"/>
      <c r="C13" s="88" t="s">
        <v>36</v>
      </c>
      <c r="D13" s="88"/>
      <c r="E13" s="88"/>
      <c r="F13" s="88"/>
      <c r="G13" s="88"/>
    </row>
    <row r="14" spans="1:7" s="2" customFormat="1" ht="15" customHeight="1">
      <c r="A14" s="81" t="s">
        <v>23</v>
      </c>
      <c r="B14" s="81"/>
      <c r="C14" s="96" t="s">
        <v>70</v>
      </c>
      <c r="D14" s="96"/>
      <c r="E14" s="96"/>
      <c r="F14" s="96"/>
      <c r="G14" s="96"/>
    </row>
    <row r="15" spans="1:7" s="2" customFormat="1" ht="15" customHeight="1">
      <c r="A15" s="81" t="s">
        <v>4</v>
      </c>
      <c r="B15" s="81"/>
      <c r="C15" s="88" t="s">
        <v>38</v>
      </c>
      <c r="D15" s="88"/>
      <c r="E15" s="88"/>
      <c r="F15" s="88"/>
      <c r="G15" s="88"/>
    </row>
    <row r="16" spans="1:7" s="2" customFormat="1" ht="32.4" customHeight="1">
      <c r="A16" s="83" t="s">
        <v>37</v>
      </c>
      <c r="B16" s="84"/>
      <c r="C16" s="85" t="s">
        <v>69</v>
      </c>
      <c r="D16" s="86"/>
      <c r="E16" s="86"/>
      <c r="F16" s="86"/>
      <c r="G16" s="87"/>
    </row>
    <row r="17" spans="1:7" s="2" customFormat="1" ht="14.4" customHeight="1">
      <c r="A17" s="39" t="s">
        <v>5</v>
      </c>
      <c r="B17" s="40"/>
      <c r="C17" s="88" t="s">
        <v>39</v>
      </c>
      <c r="D17" s="88"/>
      <c r="E17" s="88"/>
      <c r="F17" s="88"/>
      <c r="G17" s="88"/>
    </row>
    <row r="18" spans="1:7" s="2" customFormat="1" ht="15" customHeight="1">
      <c r="A18" s="83" t="s">
        <v>6</v>
      </c>
      <c r="B18" s="84"/>
      <c r="C18" s="89" t="s">
        <v>41</v>
      </c>
      <c r="D18" s="90"/>
      <c r="E18" s="90"/>
      <c r="F18" s="90"/>
      <c r="G18" s="91"/>
    </row>
    <row r="19" spans="1:7" s="2" customFormat="1" ht="15" customHeight="1">
      <c r="A19" s="83" t="s">
        <v>21</v>
      </c>
      <c r="B19" s="84"/>
      <c r="C19" s="92" t="s">
        <v>40</v>
      </c>
      <c r="D19" s="93"/>
      <c r="E19" s="93"/>
      <c r="F19" s="93"/>
      <c r="G19" s="93"/>
    </row>
    <row r="20" spans="1:7" s="2" customFormat="1" ht="15.6">
      <c r="A20" s="38"/>
      <c r="B20" s="38"/>
      <c r="C20" s="38"/>
      <c r="D20" s="38"/>
      <c r="E20" s="23"/>
      <c r="F20" s="23"/>
      <c r="G20" s="8"/>
    </row>
    <row r="21" spans="1:7" s="2" customFormat="1" ht="14.4" customHeight="1">
      <c r="A21" s="94" t="s">
        <v>13</v>
      </c>
      <c r="B21" s="94"/>
      <c r="C21" s="94"/>
      <c r="D21" s="94"/>
      <c r="E21" s="94"/>
      <c r="F21" s="94"/>
      <c r="G21" s="94"/>
    </row>
    <row r="22" spans="1:7" s="2" customFormat="1" ht="14.4" customHeight="1">
      <c r="A22" s="95" t="s">
        <v>11</v>
      </c>
      <c r="B22" s="95"/>
      <c r="C22" s="80" t="s">
        <v>12</v>
      </c>
      <c r="D22" s="80"/>
      <c r="E22" s="80"/>
      <c r="F22" s="80"/>
      <c r="G22" s="80"/>
    </row>
    <row r="23" spans="1:7" s="2" customFormat="1" ht="14.4" customHeight="1">
      <c r="A23" s="81" t="s">
        <v>24</v>
      </c>
      <c r="B23" s="81"/>
      <c r="C23" s="80" t="s">
        <v>12</v>
      </c>
      <c r="D23" s="80"/>
      <c r="E23" s="80"/>
      <c r="F23" s="80"/>
      <c r="G23" s="80"/>
    </row>
    <row r="24" spans="1:7" s="2" customFormat="1" ht="14.4" customHeight="1">
      <c r="A24" s="81" t="s">
        <v>3</v>
      </c>
      <c r="B24" s="81"/>
      <c r="C24" s="80" t="s">
        <v>12</v>
      </c>
      <c r="D24" s="80"/>
      <c r="E24" s="80"/>
      <c r="F24" s="80"/>
      <c r="G24" s="80"/>
    </row>
    <row r="25" spans="1:7" s="2" customFormat="1" ht="27.6" customHeight="1">
      <c r="A25" s="79" t="s">
        <v>9</v>
      </c>
      <c r="B25" s="79"/>
      <c r="C25" s="80" t="s">
        <v>12</v>
      </c>
      <c r="D25" s="80"/>
      <c r="E25" s="80"/>
      <c r="F25" s="80"/>
      <c r="G25" s="80"/>
    </row>
    <row r="26" spans="1:7" s="2" customFormat="1" ht="14.4" customHeight="1">
      <c r="A26" s="81" t="s">
        <v>4</v>
      </c>
      <c r="B26" s="81"/>
      <c r="C26" s="80" t="s">
        <v>12</v>
      </c>
      <c r="D26" s="80"/>
      <c r="E26" s="80"/>
      <c r="F26" s="80"/>
      <c r="G26" s="80"/>
    </row>
    <row r="27" spans="1:7" s="2" customFormat="1" ht="14.4" customHeight="1">
      <c r="A27" s="81" t="s">
        <v>5</v>
      </c>
      <c r="B27" s="81"/>
      <c r="C27" s="80" t="s">
        <v>12</v>
      </c>
      <c r="D27" s="80"/>
      <c r="E27" s="80"/>
      <c r="F27" s="80"/>
      <c r="G27" s="80"/>
    </row>
    <row r="28" spans="1:7" s="2" customFormat="1" ht="14.4" customHeight="1">
      <c r="A28" s="81" t="s">
        <v>6</v>
      </c>
      <c r="B28" s="81"/>
      <c r="C28" s="80" t="s">
        <v>12</v>
      </c>
      <c r="D28" s="80"/>
      <c r="E28" s="80"/>
      <c r="F28" s="80"/>
      <c r="G28" s="80"/>
    </row>
    <row r="29" spans="1:7" s="2" customFormat="1" ht="14.4" customHeight="1">
      <c r="A29" s="81" t="s">
        <v>7</v>
      </c>
      <c r="B29" s="81"/>
      <c r="C29" s="80" t="s">
        <v>12</v>
      </c>
      <c r="D29" s="80"/>
      <c r="E29" s="80"/>
      <c r="F29" s="80"/>
      <c r="G29" s="80"/>
    </row>
    <row r="30" spans="1:7" ht="15" customHeight="1">
      <c r="A30" s="82"/>
      <c r="B30" s="82"/>
      <c r="C30" s="82"/>
      <c r="D30" s="82"/>
      <c r="E30" s="82"/>
      <c r="F30" s="82"/>
      <c r="G30" s="82"/>
    </row>
    <row r="31" spans="1:7" ht="54.75" customHeight="1">
      <c r="A31" s="78" t="s">
        <v>27</v>
      </c>
      <c r="B31" s="78"/>
      <c r="C31" s="78"/>
      <c r="D31" s="78"/>
      <c r="E31" s="78"/>
      <c r="F31" s="78"/>
      <c r="G31" s="78"/>
    </row>
    <row r="32" spans="1:7" ht="45" customHeight="1">
      <c r="A32" s="65" t="s">
        <v>72</v>
      </c>
      <c r="B32" s="65"/>
      <c r="C32" s="65"/>
      <c r="D32" s="65"/>
      <c r="E32" s="65"/>
      <c r="F32" s="65"/>
      <c r="G32" s="65"/>
    </row>
    <row r="33" spans="1:7" ht="37.8" customHeight="1">
      <c r="A33" s="75" t="s">
        <v>73</v>
      </c>
      <c r="B33" s="75"/>
      <c r="C33" s="75"/>
      <c r="D33" s="75"/>
      <c r="E33" s="75"/>
      <c r="F33" s="75"/>
      <c r="G33" s="75"/>
    </row>
    <row r="34" spans="1:7" ht="21.6" customHeight="1">
      <c r="A34" s="76" t="s">
        <v>74</v>
      </c>
      <c r="B34" s="75"/>
      <c r="C34" s="75"/>
      <c r="D34" s="75"/>
      <c r="E34" s="75"/>
      <c r="F34" s="75"/>
      <c r="G34" s="75"/>
    </row>
    <row r="35" spans="1:7" ht="80.4" customHeight="1">
      <c r="A35" s="75" t="s">
        <v>75</v>
      </c>
      <c r="B35" s="75"/>
      <c r="C35" s="75"/>
      <c r="D35" s="75"/>
      <c r="E35" s="75"/>
      <c r="F35" s="75"/>
      <c r="G35" s="75"/>
    </row>
    <row r="36" spans="1:7" ht="35.4" customHeight="1">
      <c r="A36" s="77" t="s">
        <v>76</v>
      </c>
      <c r="B36" s="77"/>
      <c r="C36" s="77"/>
      <c r="D36" s="77"/>
      <c r="E36" s="77"/>
      <c r="F36" s="77"/>
      <c r="G36" s="77"/>
    </row>
    <row r="37" spans="1:7" s="2" customFormat="1" ht="39.75" customHeight="1">
      <c r="A37" s="66" t="s">
        <v>28</v>
      </c>
      <c r="B37" s="66"/>
      <c r="C37" s="66"/>
      <c r="D37" s="66"/>
      <c r="E37" s="66"/>
      <c r="F37" s="66"/>
      <c r="G37" s="66"/>
    </row>
    <row r="38" spans="1:7" s="2" customFormat="1" ht="11.4" customHeight="1" thickBot="1">
      <c r="A38" s="9"/>
      <c r="B38" s="9"/>
      <c r="C38" s="9"/>
      <c r="D38" s="9"/>
      <c r="E38" s="24"/>
      <c r="F38" s="23"/>
      <c r="G38" s="8"/>
    </row>
    <row r="39" spans="1:7" s="2" customFormat="1" ht="25.5" customHeight="1" thickBot="1">
      <c r="A39" s="67" t="s">
        <v>30</v>
      </c>
      <c r="B39" s="68"/>
      <c r="C39" s="68"/>
      <c r="D39" s="68"/>
      <c r="E39" s="68"/>
      <c r="F39" s="68"/>
      <c r="G39" s="69"/>
    </row>
    <row r="40" spans="1:7" s="2" customFormat="1" ht="25.5" customHeight="1" thickBot="1">
      <c r="A40" s="70" t="s">
        <v>83</v>
      </c>
      <c r="B40" s="71"/>
      <c r="C40" s="71"/>
      <c r="D40" s="71"/>
      <c r="E40" s="71"/>
      <c r="F40" s="71"/>
      <c r="G40" s="72"/>
    </row>
    <row r="41" spans="1:7" s="2" customFormat="1" ht="33" customHeight="1" thickBot="1">
      <c r="A41" s="10" t="s">
        <v>26</v>
      </c>
      <c r="B41" s="11" t="s">
        <v>17</v>
      </c>
      <c r="C41" s="12" t="s">
        <v>16</v>
      </c>
      <c r="D41" s="13" t="s">
        <v>18</v>
      </c>
      <c r="E41" s="25" t="s">
        <v>19</v>
      </c>
      <c r="F41" s="26" t="s">
        <v>20</v>
      </c>
      <c r="G41" s="14" t="s">
        <v>29</v>
      </c>
    </row>
    <row r="42" spans="1:7" s="2" customFormat="1" ht="89.25" customHeight="1">
      <c r="A42" s="53" t="s">
        <v>50</v>
      </c>
      <c r="B42" s="45">
        <v>0</v>
      </c>
      <c r="C42" s="46">
        <v>0</v>
      </c>
      <c r="D42" s="47">
        <v>2</v>
      </c>
      <c r="E42" s="48">
        <f aca="true" t="shared" si="0" ref="E42:E60">B42*D42</f>
        <v>0</v>
      </c>
      <c r="F42" s="49">
        <f aca="true" t="shared" si="1" ref="F42:F60">E42+C42*E42</f>
        <v>0</v>
      </c>
      <c r="G42" s="50"/>
    </row>
    <row r="43" spans="1:7" s="2" customFormat="1" ht="60" customHeight="1">
      <c r="A43" s="51" t="s">
        <v>51</v>
      </c>
      <c r="B43" s="15">
        <v>0</v>
      </c>
      <c r="C43" s="18">
        <v>0</v>
      </c>
      <c r="D43" s="17">
        <v>1</v>
      </c>
      <c r="E43" s="27">
        <f t="shared" si="0"/>
        <v>0</v>
      </c>
      <c r="F43" s="28">
        <f t="shared" si="1"/>
        <v>0</v>
      </c>
      <c r="G43" s="37"/>
    </row>
    <row r="44" spans="1:7" s="2" customFormat="1" ht="60" customHeight="1">
      <c r="A44" s="52" t="s">
        <v>52</v>
      </c>
      <c r="B44" s="15">
        <v>0</v>
      </c>
      <c r="C44" s="18">
        <v>0</v>
      </c>
      <c r="D44" s="17">
        <v>5</v>
      </c>
      <c r="E44" s="27">
        <f t="shared" si="0"/>
        <v>0</v>
      </c>
      <c r="F44" s="28">
        <f t="shared" si="1"/>
        <v>0</v>
      </c>
      <c r="G44" s="37"/>
    </row>
    <row r="45" spans="1:7" s="2" customFormat="1" ht="60" customHeight="1">
      <c r="A45" s="51" t="s">
        <v>67</v>
      </c>
      <c r="B45" s="15">
        <v>0</v>
      </c>
      <c r="C45" s="18">
        <v>0</v>
      </c>
      <c r="D45" s="17">
        <v>3</v>
      </c>
      <c r="E45" s="27">
        <f t="shared" si="0"/>
        <v>0</v>
      </c>
      <c r="F45" s="28">
        <f t="shared" si="1"/>
        <v>0</v>
      </c>
      <c r="G45" s="37"/>
    </row>
    <row r="46" spans="1:7" s="2" customFormat="1" ht="60" customHeight="1">
      <c r="A46" s="52" t="s">
        <v>53</v>
      </c>
      <c r="B46" s="15">
        <v>0</v>
      </c>
      <c r="C46" s="18">
        <v>0</v>
      </c>
      <c r="D46" s="17">
        <v>3</v>
      </c>
      <c r="E46" s="27">
        <f t="shared" si="0"/>
        <v>0</v>
      </c>
      <c r="F46" s="28">
        <f t="shared" si="1"/>
        <v>0</v>
      </c>
      <c r="G46" s="37"/>
    </row>
    <row r="47" spans="1:7" s="2" customFormat="1" ht="60" customHeight="1">
      <c r="A47" s="54" t="s">
        <v>54</v>
      </c>
      <c r="B47" s="15">
        <v>0</v>
      </c>
      <c r="C47" s="18">
        <v>0</v>
      </c>
      <c r="D47" s="17">
        <v>3</v>
      </c>
      <c r="E47" s="27">
        <f t="shared" si="0"/>
        <v>0</v>
      </c>
      <c r="F47" s="28">
        <f t="shared" si="1"/>
        <v>0</v>
      </c>
      <c r="G47" s="37"/>
    </row>
    <row r="48" spans="1:7" s="2" customFormat="1" ht="60" customHeight="1">
      <c r="A48" s="51" t="s">
        <v>68</v>
      </c>
      <c r="B48" s="15">
        <v>0</v>
      </c>
      <c r="C48" s="18">
        <v>0</v>
      </c>
      <c r="D48" s="17">
        <v>6</v>
      </c>
      <c r="E48" s="27">
        <f t="shared" si="0"/>
        <v>0</v>
      </c>
      <c r="F48" s="28">
        <f t="shared" si="1"/>
        <v>0</v>
      </c>
      <c r="G48" s="37"/>
    </row>
    <row r="49" spans="1:7" s="2" customFormat="1" ht="60" customHeight="1">
      <c r="A49" s="52" t="s">
        <v>55</v>
      </c>
      <c r="B49" s="15">
        <v>0</v>
      </c>
      <c r="C49" s="18">
        <v>0</v>
      </c>
      <c r="D49" s="17">
        <v>4</v>
      </c>
      <c r="E49" s="27">
        <f t="shared" si="0"/>
        <v>0</v>
      </c>
      <c r="F49" s="28">
        <f t="shared" si="1"/>
        <v>0</v>
      </c>
      <c r="G49" s="37"/>
    </row>
    <row r="50" spans="1:7" s="2" customFormat="1" ht="60" customHeight="1">
      <c r="A50" s="51" t="s">
        <v>56</v>
      </c>
      <c r="B50" s="15">
        <v>0</v>
      </c>
      <c r="C50" s="18">
        <v>0</v>
      </c>
      <c r="D50" s="43">
        <v>5</v>
      </c>
      <c r="E50" s="27">
        <f t="shared" si="0"/>
        <v>0</v>
      </c>
      <c r="F50" s="28">
        <f t="shared" si="1"/>
        <v>0</v>
      </c>
      <c r="G50" s="37"/>
    </row>
    <row r="51" spans="1:7" s="2" customFormat="1" ht="60" customHeight="1">
      <c r="A51" s="52" t="s">
        <v>57</v>
      </c>
      <c r="B51" s="15">
        <v>0</v>
      </c>
      <c r="C51" s="18">
        <v>0</v>
      </c>
      <c r="D51" s="43">
        <v>5</v>
      </c>
      <c r="E51" s="27">
        <f t="shared" si="0"/>
        <v>0</v>
      </c>
      <c r="F51" s="28">
        <f t="shared" si="1"/>
        <v>0</v>
      </c>
      <c r="G51" s="37"/>
    </row>
    <row r="52" spans="1:7" s="2" customFormat="1" ht="60" customHeight="1">
      <c r="A52" s="52" t="s">
        <v>58</v>
      </c>
      <c r="B52" s="15">
        <v>0</v>
      </c>
      <c r="C52" s="18">
        <v>0</v>
      </c>
      <c r="D52" s="43">
        <v>1</v>
      </c>
      <c r="E52" s="27">
        <f t="shared" si="0"/>
        <v>0</v>
      </c>
      <c r="F52" s="28">
        <f t="shared" si="1"/>
        <v>0</v>
      </c>
      <c r="G52" s="37"/>
    </row>
    <row r="53" spans="1:7" s="2" customFormat="1" ht="60" customHeight="1">
      <c r="A53" s="54" t="s">
        <v>59</v>
      </c>
      <c r="B53" s="15">
        <v>0</v>
      </c>
      <c r="C53" s="18">
        <v>0</v>
      </c>
      <c r="D53" s="17">
        <v>2</v>
      </c>
      <c r="E53" s="27">
        <f t="shared" si="0"/>
        <v>0</v>
      </c>
      <c r="F53" s="28">
        <f t="shared" si="1"/>
        <v>0</v>
      </c>
      <c r="G53" s="37"/>
    </row>
    <row r="54" spans="1:7" s="2" customFormat="1" ht="60" customHeight="1">
      <c r="A54" s="51" t="s">
        <v>60</v>
      </c>
      <c r="B54" s="15">
        <v>0</v>
      </c>
      <c r="C54" s="18">
        <v>0</v>
      </c>
      <c r="D54" s="17">
        <v>30</v>
      </c>
      <c r="E54" s="27">
        <f t="shared" si="0"/>
        <v>0</v>
      </c>
      <c r="F54" s="28">
        <f t="shared" si="1"/>
        <v>0</v>
      </c>
      <c r="G54" s="37"/>
    </row>
    <row r="55" spans="1:7" s="2" customFormat="1" ht="60" customHeight="1">
      <c r="A55" s="52" t="s">
        <v>61</v>
      </c>
      <c r="B55" s="15">
        <v>0</v>
      </c>
      <c r="C55" s="18">
        <v>0</v>
      </c>
      <c r="D55" s="17">
        <v>30</v>
      </c>
      <c r="E55" s="27">
        <f t="shared" si="0"/>
        <v>0</v>
      </c>
      <c r="F55" s="28">
        <f t="shared" si="1"/>
        <v>0</v>
      </c>
      <c r="G55" s="37"/>
    </row>
    <row r="56" spans="1:7" s="2" customFormat="1" ht="60" customHeight="1">
      <c r="A56" s="52" t="s">
        <v>62</v>
      </c>
      <c r="B56" s="15">
        <v>0</v>
      </c>
      <c r="C56" s="18">
        <v>0</v>
      </c>
      <c r="D56" s="17">
        <v>60</v>
      </c>
      <c r="E56" s="27">
        <f t="shared" si="0"/>
        <v>0</v>
      </c>
      <c r="F56" s="28">
        <f t="shared" si="1"/>
        <v>0</v>
      </c>
      <c r="G56" s="37"/>
    </row>
    <row r="57" spans="1:7" s="2" customFormat="1" ht="60" customHeight="1">
      <c r="A57" s="51" t="s">
        <v>63</v>
      </c>
      <c r="B57" s="15">
        <v>0</v>
      </c>
      <c r="C57" s="18">
        <v>0</v>
      </c>
      <c r="D57" s="17">
        <v>60</v>
      </c>
      <c r="E57" s="27">
        <f t="shared" si="0"/>
        <v>0</v>
      </c>
      <c r="F57" s="28">
        <f t="shared" si="1"/>
        <v>0</v>
      </c>
      <c r="G57" s="37"/>
    </row>
    <row r="58" spans="1:7" s="2" customFormat="1" ht="60" customHeight="1">
      <c r="A58" s="52" t="s">
        <v>64</v>
      </c>
      <c r="B58" s="15">
        <v>0</v>
      </c>
      <c r="C58" s="18">
        <v>0</v>
      </c>
      <c r="D58" s="17">
        <v>60</v>
      </c>
      <c r="E58" s="27">
        <f t="shared" si="0"/>
        <v>0</v>
      </c>
      <c r="F58" s="28">
        <f t="shared" si="1"/>
        <v>0</v>
      </c>
      <c r="G58" s="37"/>
    </row>
    <row r="59" spans="1:7" s="2" customFormat="1" ht="60" customHeight="1">
      <c r="A59" s="52" t="s">
        <v>71</v>
      </c>
      <c r="B59" s="15">
        <v>0</v>
      </c>
      <c r="C59" s="18">
        <v>0</v>
      </c>
      <c r="D59" s="17">
        <v>6</v>
      </c>
      <c r="E59" s="27">
        <f t="shared" si="0"/>
        <v>0</v>
      </c>
      <c r="F59" s="28">
        <f t="shared" si="1"/>
        <v>0</v>
      </c>
      <c r="G59" s="37"/>
    </row>
    <row r="60" spans="1:8" s="2" customFormat="1" ht="60" customHeight="1">
      <c r="A60" s="51" t="s">
        <v>65</v>
      </c>
      <c r="B60" s="15">
        <v>0</v>
      </c>
      <c r="C60" s="18">
        <v>0</v>
      </c>
      <c r="D60" s="17">
        <v>10</v>
      </c>
      <c r="E60" s="27">
        <f t="shared" si="0"/>
        <v>0</v>
      </c>
      <c r="F60" s="28">
        <f t="shared" si="1"/>
        <v>0</v>
      </c>
      <c r="G60" s="37"/>
      <c r="H60" s="44"/>
    </row>
    <row r="61" spans="1:8" s="2" customFormat="1" ht="60" customHeight="1">
      <c r="A61" s="52" t="s">
        <v>66</v>
      </c>
      <c r="B61" s="15">
        <v>0</v>
      </c>
      <c r="C61" s="18">
        <v>0</v>
      </c>
      <c r="D61" s="41">
        <v>10</v>
      </c>
      <c r="E61" s="27">
        <f aca="true" t="shared" si="2" ref="E61:E62">B61*D61</f>
        <v>0</v>
      </c>
      <c r="F61" s="28">
        <f aca="true" t="shared" si="3" ref="F61:F62">E61+C61*E61</f>
        <v>0</v>
      </c>
      <c r="G61" s="37"/>
      <c r="H61" s="44"/>
    </row>
    <row r="62" spans="1:7" s="2" customFormat="1" ht="73.2" customHeight="1" thickBot="1">
      <c r="A62" s="61" t="s">
        <v>43</v>
      </c>
      <c r="B62" s="55">
        <v>0</v>
      </c>
      <c r="C62" s="56">
        <v>0</v>
      </c>
      <c r="D62" s="57">
        <v>3</v>
      </c>
      <c r="E62" s="58">
        <f t="shared" si="2"/>
        <v>0</v>
      </c>
      <c r="F62" s="59">
        <f t="shared" si="3"/>
        <v>0</v>
      </c>
      <c r="G62" s="60"/>
    </row>
    <row r="63" spans="1:7" s="2" customFormat="1" ht="33" customHeight="1" thickBot="1">
      <c r="A63" s="73" t="s">
        <v>84</v>
      </c>
      <c r="B63" s="74"/>
      <c r="C63" s="74"/>
      <c r="D63" s="74"/>
      <c r="E63" s="29">
        <f>SUM(E42:E62)</f>
        <v>0</v>
      </c>
      <c r="F63" s="30">
        <f>SUM(F42:F62)</f>
        <v>0</v>
      </c>
      <c r="G63" s="19"/>
    </row>
    <row r="64" spans="1:7" s="2" customFormat="1" ht="12" customHeight="1">
      <c r="A64" s="20"/>
      <c r="B64" s="20"/>
      <c r="C64" s="20"/>
      <c r="D64" s="20"/>
      <c r="E64" s="31"/>
      <c r="F64" s="31"/>
      <c r="G64" s="8"/>
    </row>
    <row r="65" spans="1:7" s="2" customFormat="1" ht="18" customHeight="1">
      <c r="A65" s="20"/>
      <c r="B65" s="20"/>
      <c r="C65" s="20"/>
      <c r="D65" s="20"/>
      <c r="E65" s="31"/>
      <c r="F65" s="31"/>
      <c r="G65" s="8"/>
    </row>
    <row r="66" spans="1:7" s="2" customFormat="1" ht="15.6">
      <c r="A66" s="64" t="s">
        <v>25</v>
      </c>
      <c r="B66" s="64"/>
      <c r="C66" s="64"/>
      <c r="D66" s="64"/>
      <c r="E66" s="64"/>
      <c r="F66" s="64"/>
      <c r="G66" s="8"/>
    </row>
    <row r="67" spans="1:7" s="2" customFormat="1" ht="52.5" customHeight="1">
      <c r="A67" s="62"/>
      <c r="B67" s="62"/>
      <c r="C67" s="62"/>
      <c r="D67" s="62"/>
      <c r="E67" s="62"/>
      <c r="F67" s="23"/>
      <c r="G67" s="8"/>
    </row>
    <row r="68" spans="1:7" s="2" customFormat="1" ht="15" customHeight="1">
      <c r="A68" s="62" t="s">
        <v>10</v>
      </c>
      <c r="B68" s="62"/>
      <c r="C68" s="62"/>
      <c r="D68" s="62"/>
      <c r="E68" s="62"/>
      <c r="F68" s="62"/>
      <c r="G68" s="8"/>
    </row>
    <row r="69" spans="1:7" s="2" customFormat="1" ht="15" customHeight="1">
      <c r="A69" s="62" t="s">
        <v>32</v>
      </c>
      <c r="B69" s="62"/>
      <c r="C69" s="62"/>
      <c r="D69" s="62"/>
      <c r="E69" s="62"/>
      <c r="F69" s="62"/>
      <c r="G69" s="8"/>
    </row>
    <row r="70" spans="1:7" s="2" customFormat="1" ht="15" customHeight="1">
      <c r="A70" s="63" t="s">
        <v>14</v>
      </c>
      <c r="B70" s="63"/>
      <c r="C70" s="63"/>
      <c r="D70" s="63"/>
      <c r="E70" s="63"/>
      <c r="F70" s="63"/>
      <c r="G70" s="8"/>
    </row>
    <row r="71" spans="1:7" ht="15.6">
      <c r="A71" s="8"/>
      <c r="B71" s="8"/>
      <c r="C71" s="8"/>
      <c r="D71" s="8"/>
      <c r="E71" s="32"/>
      <c r="F71" s="32"/>
      <c r="G71" s="8"/>
    </row>
    <row r="72" spans="1:7" ht="15.6">
      <c r="A72" s="8"/>
      <c r="B72" s="8"/>
      <c r="C72" s="8"/>
      <c r="D72" s="8"/>
      <c r="E72" s="32"/>
      <c r="F72" s="32"/>
      <c r="G72" s="8"/>
    </row>
    <row r="73" spans="1:7" ht="15">
      <c r="A73" s="3"/>
      <c r="B73" s="3"/>
      <c r="C73" s="3"/>
      <c r="D73" s="3"/>
      <c r="E73" s="33"/>
      <c r="F73" s="33"/>
      <c r="G73" s="3"/>
    </row>
    <row r="74" spans="1:7" ht="15">
      <c r="A74" s="3"/>
      <c r="B74" s="3"/>
      <c r="C74" s="3"/>
      <c r="D74" s="3"/>
      <c r="E74" s="33"/>
      <c r="F74" s="33"/>
      <c r="G74" s="3"/>
    </row>
    <row r="75" spans="1:7" ht="15">
      <c r="A75" s="3"/>
      <c r="B75" s="3"/>
      <c r="C75" s="3"/>
      <c r="D75" s="3"/>
      <c r="E75" s="33"/>
      <c r="F75" s="33"/>
      <c r="G75" s="3"/>
    </row>
    <row r="76" spans="1:7" ht="15">
      <c r="A76" s="3"/>
      <c r="B76" s="3"/>
      <c r="C76" s="3"/>
      <c r="D76" s="3"/>
      <c r="E76" s="33"/>
      <c r="F76" s="33"/>
      <c r="G76" s="3"/>
    </row>
  </sheetData>
  <mergeCells count="59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3:B13"/>
    <mergeCell ref="C13:G13"/>
    <mergeCell ref="A14:B14"/>
    <mergeCell ref="C14:G14"/>
    <mergeCell ref="A15:B15"/>
    <mergeCell ref="C15:G15"/>
    <mergeCell ref="A24:B24"/>
    <mergeCell ref="C24:G24"/>
    <mergeCell ref="A16:B16"/>
    <mergeCell ref="C16:G16"/>
    <mergeCell ref="C17:G17"/>
    <mergeCell ref="A18:B18"/>
    <mergeCell ref="C18:G18"/>
    <mergeCell ref="A19:B19"/>
    <mergeCell ref="C19:G19"/>
    <mergeCell ref="A21:G21"/>
    <mergeCell ref="A22:B22"/>
    <mergeCell ref="C22:G22"/>
    <mergeCell ref="A23:B23"/>
    <mergeCell ref="C23:G23"/>
    <mergeCell ref="A31:G31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G30"/>
    <mergeCell ref="A32:G32"/>
    <mergeCell ref="A37:G37"/>
    <mergeCell ref="A39:G39"/>
    <mergeCell ref="A40:G40"/>
    <mergeCell ref="A63:D63"/>
    <mergeCell ref="A33:G33"/>
    <mergeCell ref="A34:G34"/>
    <mergeCell ref="A36:G36"/>
    <mergeCell ref="A35:G35"/>
    <mergeCell ref="A69:F69"/>
    <mergeCell ref="A70:F70"/>
    <mergeCell ref="A66:F66"/>
    <mergeCell ref="A67:E67"/>
    <mergeCell ref="A68:F68"/>
  </mergeCells>
  <hyperlinks>
    <hyperlink ref="C19" r:id="rId1" display="mailto:jana.dvorakova@plzensky-kraj.cz"/>
  </hyperlinks>
  <printOptions horizontalCentered="1"/>
  <pageMargins left="0.7086614173228347" right="0.7086614173228347" top="0.7874015748031497" bottom="0.3937007874015748" header="0.31496062992125984" footer="0.31496062992125984"/>
  <pageSetup fitToHeight="0" fitToWidth="1"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tabSelected="1" workbookViewId="0" topLeftCell="A1">
      <selection activeCell="H48" sqref="H48"/>
    </sheetView>
  </sheetViews>
  <sheetFormatPr defaultColWidth="9.140625" defaultRowHeight="15"/>
  <cols>
    <col min="1" max="1" width="21.14062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4" customWidth="1"/>
    <col min="6" max="6" width="24.57421875" style="34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">
      <c r="A1" s="98" t="s">
        <v>22</v>
      </c>
      <c r="B1" s="98"/>
      <c r="C1" s="98"/>
      <c r="D1" s="98"/>
      <c r="E1" s="98"/>
      <c r="F1" s="98"/>
      <c r="G1" s="98"/>
    </row>
    <row r="2" spans="1:7" ht="18">
      <c r="A2" s="98" t="s">
        <v>15</v>
      </c>
      <c r="B2" s="98"/>
      <c r="C2" s="98"/>
      <c r="D2" s="98"/>
      <c r="E2" s="98"/>
      <c r="F2" s="98"/>
      <c r="G2" s="98"/>
    </row>
    <row r="3" spans="1:7" ht="4.5" customHeight="1">
      <c r="A3" s="4"/>
      <c r="B3" s="4"/>
      <c r="C3" s="4"/>
      <c r="D3" s="4"/>
      <c r="E3" s="21"/>
      <c r="F3" s="21"/>
      <c r="G3" s="3"/>
    </row>
    <row r="4" spans="1:7" s="2" customFormat="1" ht="31.5" customHeight="1">
      <c r="A4" s="99" t="s">
        <v>31</v>
      </c>
      <c r="B4" s="99"/>
      <c r="C4" s="99"/>
      <c r="D4" s="99"/>
      <c r="E4" s="99"/>
      <c r="F4" s="99"/>
      <c r="G4" s="99"/>
    </row>
    <row r="5" spans="1:7" s="2" customFormat="1" ht="4.5" customHeight="1">
      <c r="A5" s="5"/>
      <c r="B5" s="6"/>
      <c r="C5" s="6"/>
      <c r="D5" s="6"/>
      <c r="E5" s="22"/>
      <c r="F5" s="22"/>
      <c r="G5" s="7"/>
    </row>
    <row r="6" spans="1:7" s="2" customFormat="1" ht="15.6">
      <c r="A6" s="94" t="s">
        <v>2</v>
      </c>
      <c r="B6" s="94"/>
      <c r="C6" s="94"/>
      <c r="D6" s="94"/>
      <c r="E6" s="94"/>
      <c r="F6" s="94"/>
      <c r="G6" s="94"/>
    </row>
    <row r="7" spans="1:7" s="2" customFormat="1" ht="39" customHeight="1">
      <c r="A7" s="95" t="s">
        <v>0</v>
      </c>
      <c r="B7" s="95"/>
      <c r="C7" s="100" t="s">
        <v>79</v>
      </c>
      <c r="D7" s="100"/>
      <c r="E7" s="100"/>
      <c r="F7" s="100"/>
      <c r="G7" s="100"/>
    </row>
    <row r="8" spans="1:7" s="2" customFormat="1" ht="68.4" customHeight="1">
      <c r="A8" s="101" t="s">
        <v>81</v>
      </c>
      <c r="B8" s="102"/>
      <c r="C8" s="103" t="s">
        <v>80</v>
      </c>
      <c r="D8" s="104"/>
      <c r="E8" s="104"/>
      <c r="F8" s="104"/>
      <c r="G8" s="105"/>
    </row>
    <row r="9" spans="1:7" s="2" customFormat="1" ht="43.2" customHeight="1">
      <c r="A9" s="81" t="s">
        <v>1</v>
      </c>
      <c r="B9" s="81"/>
      <c r="C9" s="79" t="s">
        <v>33</v>
      </c>
      <c r="D9" s="79"/>
      <c r="E9" s="79"/>
      <c r="F9" s="79"/>
      <c r="G9" s="79"/>
    </row>
    <row r="10" spans="1:7" s="2" customFormat="1" ht="15.6">
      <c r="A10" s="38"/>
      <c r="B10" s="38"/>
      <c r="C10" s="38"/>
      <c r="D10" s="38"/>
      <c r="E10" s="23"/>
      <c r="F10" s="23"/>
      <c r="G10" s="8"/>
    </row>
    <row r="11" spans="1:7" s="2" customFormat="1" ht="14.4" customHeight="1">
      <c r="A11" s="94" t="s">
        <v>8</v>
      </c>
      <c r="B11" s="94"/>
      <c r="C11" s="94"/>
      <c r="D11" s="94"/>
      <c r="E11" s="94"/>
      <c r="F11" s="94"/>
      <c r="G11" s="94"/>
    </row>
    <row r="12" spans="1:7" s="2" customFormat="1" ht="15" customHeight="1">
      <c r="A12" s="95" t="s">
        <v>11</v>
      </c>
      <c r="B12" s="95"/>
      <c r="C12" s="97" t="s">
        <v>35</v>
      </c>
      <c r="D12" s="97"/>
      <c r="E12" s="97"/>
      <c r="F12" s="97"/>
      <c r="G12" s="97"/>
    </row>
    <row r="13" spans="1:7" s="2" customFormat="1" ht="15" customHeight="1">
      <c r="A13" s="81" t="s">
        <v>3</v>
      </c>
      <c r="B13" s="81"/>
      <c r="C13" s="88" t="s">
        <v>36</v>
      </c>
      <c r="D13" s="88"/>
      <c r="E13" s="88"/>
      <c r="F13" s="88"/>
      <c r="G13" s="88"/>
    </row>
    <row r="14" spans="1:7" s="2" customFormat="1" ht="15" customHeight="1">
      <c r="A14" s="81" t="s">
        <v>23</v>
      </c>
      <c r="B14" s="81"/>
      <c r="C14" s="96" t="s">
        <v>70</v>
      </c>
      <c r="D14" s="96"/>
      <c r="E14" s="96"/>
      <c r="F14" s="96"/>
      <c r="G14" s="96"/>
    </row>
    <row r="15" spans="1:7" s="2" customFormat="1" ht="15" customHeight="1">
      <c r="A15" s="81" t="s">
        <v>4</v>
      </c>
      <c r="B15" s="81"/>
      <c r="C15" s="88" t="s">
        <v>38</v>
      </c>
      <c r="D15" s="88"/>
      <c r="E15" s="88"/>
      <c r="F15" s="88"/>
      <c r="G15" s="88"/>
    </row>
    <row r="16" spans="1:7" s="2" customFormat="1" ht="32.4" customHeight="1">
      <c r="A16" s="83" t="s">
        <v>37</v>
      </c>
      <c r="B16" s="84"/>
      <c r="C16" s="85" t="s">
        <v>69</v>
      </c>
      <c r="D16" s="86"/>
      <c r="E16" s="86"/>
      <c r="F16" s="86"/>
      <c r="G16" s="87"/>
    </row>
    <row r="17" spans="1:7" s="2" customFormat="1" ht="14.4" customHeight="1">
      <c r="A17" s="39" t="s">
        <v>5</v>
      </c>
      <c r="B17" s="40"/>
      <c r="C17" s="88" t="s">
        <v>39</v>
      </c>
      <c r="D17" s="88"/>
      <c r="E17" s="88"/>
      <c r="F17" s="88"/>
      <c r="G17" s="88"/>
    </row>
    <row r="18" spans="1:7" s="2" customFormat="1" ht="15" customHeight="1">
      <c r="A18" s="83" t="s">
        <v>6</v>
      </c>
      <c r="B18" s="84"/>
      <c r="C18" s="89" t="s">
        <v>41</v>
      </c>
      <c r="D18" s="90"/>
      <c r="E18" s="90"/>
      <c r="F18" s="90"/>
      <c r="G18" s="91"/>
    </row>
    <row r="19" spans="1:7" s="2" customFormat="1" ht="15" customHeight="1">
      <c r="A19" s="83" t="s">
        <v>21</v>
      </c>
      <c r="B19" s="84"/>
      <c r="C19" s="92" t="s">
        <v>40</v>
      </c>
      <c r="D19" s="93"/>
      <c r="E19" s="93"/>
      <c r="F19" s="93"/>
      <c r="G19" s="93"/>
    </row>
    <row r="20" spans="1:7" s="2" customFormat="1" ht="15.6">
      <c r="A20" s="38"/>
      <c r="B20" s="38"/>
      <c r="C20" s="38"/>
      <c r="D20" s="38"/>
      <c r="E20" s="23"/>
      <c r="F20" s="23"/>
      <c r="G20" s="8"/>
    </row>
    <row r="21" spans="1:7" s="2" customFormat="1" ht="14.4" customHeight="1">
      <c r="A21" s="94" t="s">
        <v>13</v>
      </c>
      <c r="B21" s="94"/>
      <c r="C21" s="94"/>
      <c r="D21" s="94"/>
      <c r="E21" s="94"/>
      <c r="F21" s="94"/>
      <c r="G21" s="94"/>
    </row>
    <row r="22" spans="1:7" s="2" customFormat="1" ht="14.4" customHeight="1">
      <c r="A22" s="95" t="s">
        <v>11</v>
      </c>
      <c r="B22" s="95"/>
      <c r="C22" s="80" t="s">
        <v>12</v>
      </c>
      <c r="D22" s="80"/>
      <c r="E22" s="80"/>
      <c r="F22" s="80"/>
      <c r="G22" s="80"/>
    </row>
    <row r="23" spans="1:7" s="2" customFormat="1" ht="14.4" customHeight="1">
      <c r="A23" s="81" t="s">
        <v>24</v>
      </c>
      <c r="B23" s="81"/>
      <c r="C23" s="80" t="s">
        <v>12</v>
      </c>
      <c r="D23" s="80"/>
      <c r="E23" s="80"/>
      <c r="F23" s="80"/>
      <c r="G23" s="80"/>
    </row>
    <row r="24" spans="1:7" s="2" customFormat="1" ht="14.4" customHeight="1">
      <c r="A24" s="81" t="s">
        <v>3</v>
      </c>
      <c r="B24" s="81"/>
      <c r="C24" s="80" t="s">
        <v>12</v>
      </c>
      <c r="D24" s="80"/>
      <c r="E24" s="80"/>
      <c r="F24" s="80"/>
      <c r="G24" s="80"/>
    </row>
    <row r="25" spans="1:7" s="2" customFormat="1" ht="27.6" customHeight="1">
      <c r="A25" s="79" t="s">
        <v>9</v>
      </c>
      <c r="B25" s="79"/>
      <c r="C25" s="80" t="s">
        <v>12</v>
      </c>
      <c r="D25" s="80"/>
      <c r="E25" s="80"/>
      <c r="F25" s="80"/>
      <c r="G25" s="80"/>
    </row>
    <row r="26" spans="1:7" s="2" customFormat="1" ht="14.4" customHeight="1">
      <c r="A26" s="81" t="s">
        <v>4</v>
      </c>
      <c r="B26" s="81"/>
      <c r="C26" s="80" t="s">
        <v>12</v>
      </c>
      <c r="D26" s="80"/>
      <c r="E26" s="80"/>
      <c r="F26" s="80"/>
      <c r="G26" s="80"/>
    </row>
    <row r="27" spans="1:7" s="2" customFormat="1" ht="14.4" customHeight="1">
      <c r="A27" s="81" t="s">
        <v>5</v>
      </c>
      <c r="B27" s="81"/>
      <c r="C27" s="80" t="s">
        <v>12</v>
      </c>
      <c r="D27" s="80"/>
      <c r="E27" s="80"/>
      <c r="F27" s="80"/>
      <c r="G27" s="80"/>
    </row>
    <row r="28" spans="1:7" s="2" customFormat="1" ht="14.4" customHeight="1">
      <c r="A28" s="81" t="s">
        <v>6</v>
      </c>
      <c r="B28" s="81"/>
      <c r="C28" s="80" t="s">
        <v>12</v>
      </c>
      <c r="D28" s="80"/>
      <c r="E28" s="80"/>
      <c r="F28" s="80"/>
      <c r="G28" s="80"/>
    </row>
    <row r="29" spans="1:7" s="2" customFormat="1" ht="14.4" customHeight="1">
      <c r="A29" s="81" t="s">
        <v>7</v>
      </c>
      <c r="B29" s="81"/>
      <c r="C29" s="80" t="s">
        <v>12</v>
      </c>
      <c r="D29" s="80"/>
      <c r="E29" s="80"/>
      <c r="F29" s="80"/>
      <c r="G29" s="80"/>
    </row>
    <row r="30" spans="1:7" ht="15" customHeight="1">
      <c r="A30" s="82"/>
      <c r="B30" s="82"/>
      <c r="C30" s="82"/>
      <c r="D30" s="82"/>
      <c r="E30" s="82"/>
      <c r="F30" s="82"/>
      <c r="G30" s="82"/>
    </row>
    <row r="31" spans="1:7" ht="54.75" customHeight="1">
      <c r="A31" s="78" t="s">
        <v>27</v>
      </c>
      <c r="B31" s="78"/>
      <c r="C31" s="78"/>
      <c r="D31" s="78"/>
      <c r="E31" s="78"/>
      <c r="F31" s="78"/>
      <c r="G31" s="78"/>
    </row>
    <row r="32" spans="1:7" ht="45" customHeight="1">
      <c r="A32" s="65" t="s">
        <v>72</v>
      </c>
      <c r="B32" s="65"/>
      <c r="C32" s="65"/>
      <c r="D32" s="65"/>
      <c r="E32" s="65"/>
      <c r="F32" s="65"/>
      <c r="G32" s="65"/>
    </row>
    <row r="33" spans="1:7" ht="37.8" customHeight="1">
      <c r="A33" s="75" t="s">
        <v>73</v>
      </c>
      <c r="B33" s="75"/>
      <c r="C33" s="75"/>
      <c r="D33" s="75"/>
      <c r="E33" s="75"/>
      <c r="F33" s="75"/>
      <c r="G33" s="75"/>
    </row>
    <row r="34" spans="1:7" ht="21.6" customHeight="1">
      <c r="A34" s="76" t="s">
        <v>74</v>
      </c>
      <c r="B34" s="75"/>
      <c r="C34" s="75"/>
      <c r="D34" s="75"/>
      <c r="E34" s="75"/>
      <c r="F34" s="75"/>
      <c r="G34" s="75"/>
    </row>
    <row r="35" spans="1:7" ht="80.4" customHeight="1">
      <c r="A35" s="75" t="s">
        <v>75</v>
      </c>
      <c r="B35" s="75"/>
      <c r="C35" s="75"/>
      <c r="D35" s="75"/>
      <c r="E35" s="75"/>
      <c r="F35" s="75"/>
      <c r="G35" s="75"/>
    </row>
    <row r="36" spans="1:7" ht="35.4" customHeight="1">
      <c r="A36" s="77" t="s">
        <v>76</v>
      </c>
      <c r="B36" s="77"/>
      <c r="C36" s="77"/>
      <c r="D36" s="77"/>
      <c r="E36" s="77"/>
      <c r="F36" s="77"/>
      <c r="G36" s="77"/>
    </row>
    <row r="37" spans="1:7" s="2" customFormat="1" ht="39.75" customHeight="1">
      <c r="A37" s="66" t="s">
        <v>28</v>
      </c>
      <c r="B37" s="66"/>
      <c r="C37" s="66"/>
      <c r="D37" s="66"/>
      <c r="E37" s="66"/>
      <c r="F37" s="66"/>
      <c r="G37" s="66"/>
    </row>
    <row r="38" spans="1:7" s="2" customFormat="1" ht="11.4" customHeight="1" thickBot="1">
      <c r="A38" s="9"/>
      <c r="B38" s="9"/>
      <c r="C38" s="9"/>
      <c r="D38" s="9"/>
      <c r="E38" s="24"/>
      <c r="F38" s="23"/>
      <c r="G38" s="8"/>
    </row>
    <row r="39" spans="1:7" s="2" customFormat="1" ht="25.5" customHeight="1" thickBot="1">
      <c r="A39" s="67" t="s">
        <v>30</v>
      </c>
      <c r="B39" s="68"/>
      <c r="C39" s="68"/>
      <c r="D39" s="68"/>
      <c r="E39" s="68"/>
      <c r="F39" s="68"/>
      <c r="G39" s="69"/>
    </row>
    <row r="40" spans="1:7" s="2" customFormat="1" ht="25.5" customHeight="1" thickBot="1">
      <c r="A40" s="70" t="s">
        <v>82</v>
      </c>
      <c r="B40" s="71"/>
      <c r="C40" s="71"/>
      <c r="D40" s="71"/>
      <c r="E40" s="71"/>
      <c r="F40" s="71"/>
      <c r="G40" s="72"/>
    </row>
    <row r="41" spans="1:7" s="2" customFormat="1" ht="33" customHeight="1">
      <c r="A41" s="10" t="s">
        <v>26</v>
      </c>
      <c r="B41" s="11" t="s">
        <v>17</v>
      </c>
      <c r="C41" s="12" t="s">
        <v>16</v>
      </c>
      <c r="D41" s="13" t="s">
        <v>18</v>
      </c>
      <c r="E41" s="25" t="s">
        <v>19</v>
      </c>
      <c r="F41" s="26" t="s">
        <v>20</v>
      </c>
      <c r="G41" s="14" t="s">
        <v>29</v>
      </c>
    </row>
    <row r="42" spans="1:7" s="2" customFormat="1" ht="89.25" customHeight="1">
      <c r="A42" s="35" t="s">
        <v>42</v>
      </c>
      <c r="B42" s="15">
        <v>0</v>
      </c>
      <c r="C42" s="16">
        <v>0</v>
      </c>
      <c r="D42" s="17">
        <v>1</v>
      </c>
      <c r="E42" s="27">
        <f aca="true" t="shared" si="0" ref="E42:E48">B42*D42</f>
        <v>0</v>
      </c>
      <c r="F42" s="28">
        <f aca="true" t="shared" si="1" ref="F42:F48">E42+C42*E42</f>
        <v>0</v>
      </c>
      <c r="G42" s="36"/>
    </row>
    <row r="43" spans="1:7" s="2" customFormat="1" ht="88.2" customHeight="1">
      <c r="A43" s="42" t="s">
        <v>44</v>
      </c>
      <c r="B43" s="15">
        <v>0</v>
      </c>
      <c r="C43" s="18">
        <v>0</v>
      </c>
      <c r="D43" s="17">
        <v>1</v>
      </c>
      <c r="E43" s="27">
        <f t="shared" si="0"/>
        <v>0</v>
      </c>
      <c r="F43" s="28">
        <f t="shared" si="1"/>
        <v>0</v>
      </c>
      <c r="G43" s="37"/>
    </row>
    <row r="44" spans="1:7" s="2" customFormat="1" ht="60" customHeight="1">
      <c r="A44" s="35" t="s">
        <v>45</v>
      </c>
      <c r="B44" s="15">
        <v>0</v>
      </c>
      <c r="C44" s="18">
        <v>0</v>
      </c>
      <c r="D44" s="17">
        <v>1</v>
      </c>
      <c r="E44" s="27">
        <f t="shared" si="0"/>
        <v>0</v>
      </c>
      <c r="F44" s="28">
        <f t="shared" si="1"/>
        <v>0</v>
      </c>
      <c r="G44" s="37"/>
    </row>
    <row r="45" spans="1:7" s="2" customFormat="1" ht="60" customHeight="1">
      <c r="A45" s="35" t="s">
        <v>46</v>
      </c>
      <c r="B45" s="15">
        <v>0</v>
      </c>
      <c r="C45" s="18">
        <v>0</v>
      </c>
      <c r="D45" s="17">
        <v>1</v>
      </c>
      <c r="E45" s="27">
        <f t="shared" si="0"/>
        <v>0</v>
      </c>
      <c r="F45" s="28">
        <f t="shared" si="1"/>
        <v>0</v>
      </c>
      <c r="G45" s="37"/>
    </row>
    <row r="46" spans="1:7" s="2" customFormat="1" ht="60" customHeight="1">
      <c r="A46" s="35" t="s">
        <v>47</v>
      </c>
      <c r="B46" s="15">
        <v>0</v>
      </c>
      <c r="C46" s="18">
        <v>0</v>
      </c>
      <c r="D46" s="17">
        <v>1</v>
      </c>
      <c r="E46" s="27">
        <f t="shared" si="0"/>
        <v>0</v>
      </c>
      <c r="F46" s="28">
        <f t="shared" si="1"/>
        <v>0</v>
      </c>
      <c r="G46" s="37"/>
    </row>
    <row r="47" spans="1:7" s="2" customFormat="1" ht="60" customHeight="1">
      <c r="A47" s="35" t="s">
        <v>48</v>
      </c>
      <c r="B47" s="15">
        <v>0</v>
      </c>
      <c r="C47" s="18">
        <v>0</v>
      </c>
      <c r="D47" s="17">
        <v>2</v>
      </c>
      <c r="E47" s="27">
        <f t="shared" si="0"/>
        <v>0</v>
      </c>
      <c r="F47" s="28">
        <f t="shared" si="1"/>
        <v>0</v>
      </c>
      <c r="G47" s="37"/>
    </row>
    <row r="48" spans="1:7" s="2" customFormat="1" ht="60" customHeight="1" thickBot="1">
      <c r="A48" s="35" t="s">
        <v>49</v>
      </c>
      <c r="B48" s="15">
        <v>0</v>
      </c>
      <c r="C48" s="18">
        <v>0</v>
      </c>
      <c r="D48" s="17">
        <v>2</v>
      </c>
      <c r="E48" s="27">
        <f t="shared" si="0"/>
        <v>0</v>
      </c>
      <c r="F48" s="28">
        <f t="shared" si="1"/>
        <v>0</v>
      </c>
      <c r="G48" s="37"/>
    </row>
    <row r="49" spans="1:7" s="2" customFormat="1" ht="33" customHeight="1" thickBot="1">
      <c r="A49" s="73" t="s">
        <v>34</v>
      </c>
      <c r="B49" s="74"/>
      <c r="C49" s="74"/>
      <c r="D49" s="74"/>
      <c r="E49" s="29">
        <f>SUM(E42:E48)</f>
        <v>0</v>
      </c>
      <c r="F49" s="30">
        <f>SUM(F42:F48)</f>
        <v>0</v>
      </c>
      <c r="G49" s="19"/>
    </row>
    <row r="50" spans="1:7" s="2" customFormat="1" ht="12" customHeight="1">
      <c r="A50" s="20"/>
      <c r="B50" s="20"/>
      <c r="C50" s="20"/>
      <c r="D50" s="20"/>
      <c r="E50" s="31"/>
      <c r="F50" s="31"/>
      <c r="G50" s="8"/>
    </row>
    <row r="51" spans="1:7" s="2" customFormat="1" ht="18" customHeight="1">
      <c r="A51" s="20"/>
      <c r="B51" s="20"/>
      <c r="C51" s="20"/>
      <c r="D51" s="20"/>
      <c r="E51" s="31"/>
      <c r="F51" s="31"/>
      <c r="G51" s="8"/>
    </row>
    <row r="52" spans="1:7" s="2" customFormat="1" ht="15.6">
      <c r="A52" s="64" t="s">
        <v>25</v>
      </c>
      <c r="B52" s="64"/>
      <c r="C52" s="64"/>
      <c r="D52" s="64"/>
      <c r="E52" s="64"/>
      <c r="F52" s="64"/>
      <c r="G52" s="8"/>
    </row>
    <row r="53" spans="1:7" s="2" customFormat="1" ht="52.5" customHeight="1">
      <c r="A53" s="62"/>
      <c r="B53" s="62"/>
      <c r="C53" s="62"/>
      <c r="D53" s="62"/>
      <c r="E53" s="62"/>
      <c r="F53" s="23"/>
      <c r="G53" s="8"/>
    </row>
    <row r="54" spans="1:7" s="2" customFormat="1" ht="15" customHeight="1">
      <c r="A54" s="62" t="s">
        <v>10</v>
      </c>
      <c r="B54" s="62"/>
      <c r="C54" s="62"/>
      <c r="D54" s="62"/>
      <c r="E54" s="62"/>
      <c r="F54" s="62"/>
      <c r="G54" s="8"/>
    </row>
    <row r="55" spans="1:7" s="2" customFormat="1" ht="15" customHeight="1">
      <c r="A55" s="62" t="s">
        <v>32</v>
      </c>
      <c r="B55" s="62"/>
      <c r="C55" s="62"/>
      <c r="D55" s="62"/>
      <c r="E55" s="62"/>
      <c r="F55" s="62"/>
      <c r="G55" s="8"/>
    </row>
    <row r="56" spans="1:7" s="2" customFormat="1" ht="15" customHeight="1">
      <c r="A56" s="63" t="s">
        <v>14</v>
      </c>
      <c r="B56" s="63"/>
      <c r="C56" s="63"/>
      <c r="D56" s="63"/>
      <c r="E56" s="63"/>
      <c r="F56" s="63"/>
      <c r="G56" s="8"/>
    </row>
    <row r="57" spans="1:7" ht="15.6">
      <c r="A57" s="8"/>
      <c r="B57" s="8"/>
      <c r="C57" s="8"/>
      <c r="D57" s="8"/>
      <c r="E57" s="32"/>
      <c r="F57" s="32"/>
      <c r="G57" s="8"/>
    </row>
    <row r="58" spans="1:7" ht="15.6">
      <c r="A58" s="8"/>
      <c r="B58" s="8"/>
      <c r="C58" s="8"/>
      <c r="D58" s="8"/>
      <c r="E58" s="32"/>
      <c r="F58" s="32"/>
      <c r="G58" s="8"/>
    </row>
    <row r="59" spans="1:7" ht="15">
      <c r="A59" s="3"/>
      <c r="B59" s="3"/>
      <c r="C59" s="3"/>
      <c r="D59" s="3"/>
      <c r="E59" s="33"/>
      <c r="F59" s="33"/>
      <c r="G59" s="3"/>
    </row>
    <row r="60" spans="1:7" ht="15">
      <c r="A60" s="3"/>
      <c r="B60" s="3"/>
      <c r="C60" s="3"/>
      <c r="D60" s="3"/>
      <c r="E60" s="33"/>
      <c r="F60" s="33"/>
      <c r="G60" s="3"/>
    </row>
    <row r="61" spans="1:7" ht="15">
      <c r="A61" s="3"/>
      <c r="B61" s="3"/>
      <c r="C61" s="3"/>
      <c r="D61" s="3"/>
      <c r="E61" s="33"/>
      <c r="F61" s="33"/>
      <c r="G61" s="3"/>
    </row>
    <row r="62" spans="1:7" ht="15">
      <c r="A62" s="3"/>
      <c r="B62" s="3"/>
      <c r="C62" s="3"/>
      <c r="D62" s="3"/>
      <c r="E62" s="33"/>
      <c r="F62" s="33"/>
      <c r="G62" s="3"/>
    </row>
  </sheetData>
  <mergeCells count="59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3:B13"/>
    <mergeCell ref="C13:G13"/>
    <mergeCell ref="A14:B14"/>
    <mergeCell ref="C14:G14"/>
    <mergeCell ref="A15:B15"/>
    <mergeCell ref="C15:G15"/>
    <mergeCell ref="A24:B24"/>
    <mergeCell ref="C24:G24"/>
    <mergeCell ref="A16:B16"/>
    <mergeCell ref="C16:G16"/>
    <mergeCell ref="C17:G17"/>
    <mergeCell ref="A18:B18"/>
    <mergeCell ref="C18:G18"/>
    <mergeCell ref="A19:B19"/>
    <mergeCell ref="C19:G19"/>
    <mergeCell ref="A21:G21"/>
    <mergeCell ref="A22:B22"/>
    <mergeCell ref="C22:G22"/>
    <mergeCell ref="A23:B23"/>
    <mergeCell ref="C23:G23"/>
    <mergeCell ref="A31:G31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G30"/>
    <mergeCell ref="A53:E53"/>
    <mergeCell ref="A54:F54"/>
    <mergeCell ref="A55:F55"/>
    <mergeCell ref="A56:F56"/>
    <mergeCell ref="A32:G32"/>
    <mergeCell ref="A37:G37"/>
    <mergeCell ref="A39:G39"/>
    <mergeCell ref="A40:G40"/>
    <mergeCell ref="A49:D49"/>
    <mergeCell ref="A52:F52"/>
    <mergeCell ref="A33:G33"/>
    <mergeCell ref="A34:G34"/>
    <mergeCell ref="A35:G35"/>
    <mergeCell ref="A36:G36"/>
  </mergeCells>
  <hyperlinks>
    <hyperlink ref="C19" r:id="rId1" display="mailto:jana.dvorakova@plzensky-kraj.cz"/>
  </hyperlinks>
  <printOptions horizontalCentered="1"/>
  <pageMargins left="0.7086614173228347" right="0.7086614173228347" top="0.7874015748031497" bottom="0.3937007874015748" header="0.31496062992125984" footer="0.31496062992125984"/>
  <pageSetup fitToHeight="0" fitToWidth="1" horizontalDpi="600" verticalDpi="600" orientation="portrait" paperSize="9" scale="67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2B4019C3EF5840B51F665634D9F0B1" ma:contentTypeVersion="2" ma:contentTypeDescription="Vytvoří nový dokument" ma:contentTypeScope="" ma:versionID="aefe83d1cb2e462cb14e2d6009c3ce13">
  <xsd:schema xmlns:xsd="http://www.w3.org/2001/XMLSchema" xmlns:xs="http://www.w3.org/2001/XMLSchema" xmlns:p="http://schemas.microsoft.com/office/2006/metadata/properties" xmlns:ns2="1e4efee5-b5d6-4fc2-83d3-adffaaefc53f" targetNamespace="http://schemas.microsoft.com/office/2006/metadata/properties" ma:root="true" ma:fieldsID="8cfbaac39d82dfd1b1bf52bfa2c5d1d7" ns2:_="">
    <xsd:import namespace="1e4efee5-b5d6-4fc2-83d3-adffaaefc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efee5-b5d6-4fc2-83d3-adffaaef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C0362-D5C4-4C48-B65A-FB2858C64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efee5-b5d6-4fc2-83d3-adffaaefc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ABAB4D-0598-4C4D-BC3C-4ABAFC3725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4efee5-b5d6-4fc2-83d3-adffaaefc53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DD8C8D-2D96-470D-80D2-FD0ADCC69C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2021-06-02T15:41:33Z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0x010100042B4019C3EF5840B51F665634D9F0B1</vt:lpwstr>
  </property>
</Properties>
</file>